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firstSheet="23" activeTab="26"/>
  </bookViews>
  <sheets>
    <sheet name="封面" sheetId="1" r:id="rId1"/>
    <sheet name="目录" sheetId="2" r:id="rId2"/>
    <sheet name="1收支总表" sheetId="3" r:id="rId3"/>
    <sheet name="2收入总表" sheetId="4" r:id="rId4"/>
    <sheet name="3支出总表" sheetId="5" r:id="rId5"/>
    <sheet name="4支出分类(政府预算)" sheetId="6" r:id="rId6"/>
    <sheet name="5支出分类（部门预算）" sheetId="7" r:id="rId7"/>
    <sheet name="6财政拨款收支总表" sheetId="8" r:id="rId8"/>
    <sheet name="7一般公共预算支出表" sheetId="9" r:id="rId9"/>
    <sheet name="8工资福利(政府预算)" sheetId="10" r:id="rId10"/>
    <sheet name="9工资福利" sheetId="11" r:id="rId11"/>
    <sheet name="10个人家庭(政府预算)" sheetId="12" r:id="rId12"/>
    <sheet name="11个人家庭" sheetId="13" r:id="rId13"/>
    <sheet name="12商品服务(政府预算)" sheetId="14" r:id="rId14"/>
    <sheet name="13商品服务" sheetId="15" r:id="rId15"/>
    <sheet name="14三公" sheetId="16" r:id="rId16"/>
    <sheet name="15政府性基金" sheetId="17" r:id="rId17"/>
    <sheet name="16政府性基金(政府预算)" sheetId="18" r:id="rId18"/>
    <sheet name="17政府性基金（部门预算）" sheetId="19" r:id="rId19"/>
    <sheet name="18国有资本经营预算" sheetId="20" r:id="rId20"/>
    <sheet name="19财政专户管理资金" sheetId="21" r:id="rId21"/>
    <sheet name="20整体支出绩效目标表" sheetId="33" r:id="rId22"/>
    <sheet name="21项目支出绩效目标表（污水处理费）" sheetId="27" r:id="rId23"/>
    <sheet name="22项目支出绩效目标表（市政设施）" sheetId="30" r:id="rId24"/>
    <sheet name="23项目支出绩效目标表（垃圾处理转运）" sheetId="32" r:id="rId25"/>
    <sheet name="24部门政府采购预算公开表" sheetId="25" r:id="rId26"/>
    <sheet name="25部门政府购买服务预算公开表" sheetId="26" r:id="rId27"/>
  </sheets>
  <calcPr calcId="144525"/>
</workbook>
</file>

<file path=xl/sharedStrings.xml><?xml version="1.0" encoding="utf-8"?>
<sst xmlns="http://schemas.openxmlformats.org/spreadsheetml/2006/main" count="1434" uniqueCount="650">
  <si>
    <t>2022年部门预算公开表</t>
  </si>
  <si>
    <t>单位编码：</t>
  </si>
  <si>
    <t>502001</t>
  </si>
  <si>
    <t>单位名称：</t>
  </si>
  <si>
    <t>江华瑶族自治县城市管理和综合执法局</t>
  </si>
  <si>
    <t>部门预算公开表</t>
  </si>
  <si>
    <t>一、部门预算报表</t>
  </si>
  <si>
    <t>收支总表</t>
  </si>
  <si>
    <t>收入总表</t>
  </si>
  <si>
    <t>支出总表</t>
  </si>
  <si>
    <t>支出预算分类汇总表（按政府预算经济分类）</t>
  </si>
  <si>
    <t>支出预算分类汇总表（按部门预算经济分类）</t>
  </si>
  <si>
    <t>财政拨款收支总表</t>
  </si>
  <si>
    <t>一般公共预算支出表</t>
  </si>
  <si>
    <t>一般公共预算基本支出表--人员经费(工资福利支出)(按政府预算经济分类)</t>
  </si>
  <si>
    <t>一般公共预算基本支出表--人员经费(工资福利支出)(按部门预算经济分类)</t>
  </si>
  <si>
    <t>一般公共预算基本支出表--人员经费(对个人和家庭的补助)(按政府预算经济分类)</t>
  </si>
  <si>
    <t>一般公共预算基本支出表--人员经费(对个人和家庭的补助)（按部门预算经济分类）</t>
  </si>
  <si>
    <t>一般公共预算基本支出表--公用经费(商品和服务支出)（按政府预算经济分类）</t>
  </si>
  <si>
    <t>一般公共预算基本支出表--公用经费(商品和服务支出)(按部门预算经济分类)</t>
  </si>
  <si>
    <t>一般公共预算“三公”经费支出表</t>
  </si>
  <si>
    <t>政府性基金预算支出表</t>
  </si>
  <si>
    <t>政府性基金预算支出分类汇总表（按政府预算经济分类）</t>
  </si>
  <si>
    <t>政府性基金预算支出分类汇总表（按部门预算经济分类）</t>
  </si>
  <si>
    <t>国有资本经营预算表</t>
  </si>
  <si>
    <t>财政专户管理资金预算支出表</t>
  </si>
  <si>
    <t>部门整体支出绩效目标表</t>
  </si>
  <si>
    <t>2022年专项资金绩效目标表-污水处理费</t>
  </si>
  <si>
    <t>2022年专项资金绩效目标表-排水管网GIS信息系统</t>
  </si>
  <si>
    <t>2022年专项资金绩效目标表-市政设施维护费</t>
  </si>
  <si>
    <t>2022年专项资金绩效目标表-垃圾转运及处理经费</t>
  </si>
  <si>
    <t>2022年政府采购预算公开表</t>
  </si>
  <si>
    <t>2022年政府购买服务预算公开表</t>
  </si>
  <si>
    <t>部门公开表01</t>
  </si>
  <si>
    <t>部门：502_江华瑶族自治县城市管理和综合执法局</t>
  </si>
  <si>
    <t>金额单位：元</t>
  </si>
  <si>
    <t>收入</t>
  </si>
  <si>
    <t>支出</t>
  </si>
  <si>
    <t>项目</t>
  </si>
  <si>
    <t>预算数</t>
  </si>
  <si>
    <t>项目（按功能分类）</t>
  </si>
  <si>
    <t>项目（按部门预算经济分类）</t>
  </si>
  <si>
    <t>项目（按政府预算经济分类）</t>
  </si>
  <si>
    <t>一、一般公共预算拨款收入</t>
  </si>
  <si>
    <t>（一）一般公共服务支出</t>
  </si>
  <si>
    <t>一、基本支出</t>
  </si>
  <si>
    <t>一、机关工资福利支出</t>
  </si>
  <si>
    <t xml:space="preserve">      经费拨款</t>
  </si>
  <si>
    <t>（二）外交支出</t>
  </si>
  <si>
    <t xml:space="preserve">    工资福利支出</t>
  </si>
  <si>
    <t>二、机关商品和服务支出</t>
  </si>
  <si>
    <t xml:space="preserve">     纳入一般公共预算管理的非税收入拨款</t>
  </si>
  <si>
    <t>（三）国防支出</t>
  </si>
  <si>
    <t xml:space="preserve">    商品和服务支出</t>
  </si>
  <si>
    <t>三、机关资本性支出（一）</t>
  </si>
  <si>
    <t xml:space="preserve">        行政事业性收费收入</t>
  </si>
  <si>
    <t>（四）公共安全支出</t>
  </si>
  <si>
    <t xml:space="preserve">    对个人和家庭的补助</t>
  </si>
  <si>
    <t>四、机关资本性支出（二）</t>
  </si>
  <si>
    <t xml:space="preserve">        专项收入</t>
  </si>
  <si>
    <t>（五）教育支出</t>
  </si>
  <si>
    <t>二、项目支出</t>
  </si>
  <si>
    <t>五、对事业单位经常性补助</t>
  </si>
  <si>
    <t xml:space="preserve">        国有资本经营收入</t>
  </si>
  <si>
    <t>（六）科学技术支出</t>
  </si>
  <si>
    <t xml:space="preserve">    按项目管理的工资福利支出</t>
  </si>
  <si>
    <t>六、对事业单位资本性补助</t>
  </si>
  <si>
    <t xml:space="preserve">        国有资源（资产）有偿使用收入</t>
  </si>
  <si>
    <t>（七）文化旅游体育与传媒支出</t>
  </si>
  <si>
    <t xml:space="preserve">    按项目管理的商品和服务支出</t>
  </si>
  <si>
    <t>七、对企业补助</t>
  </si>
  <si>
    <t xml:space="preserve">        罚没收入</t>
  </si>
  <si>
    <t>（八）社会保障和就业支出</t>
  </si>
  <si>
    <t xml:space="preserve">    按项目管理的对个人和家庭的补助</t>
  </si>
  <si>
    <t>八、对企业资本性支出</t>
  </si>
  <si>
    <t xml:space="preserve">        捐赠收入</t>
  </si>
  <si>
    <t>（九）社会保险基金支出</t>
  </si>
  <si>
    <t xml:space="preserve">    债务利息及费用支出</t>
  </si>
  <si>
    <t>九、对个人和家庭的补助</t>
  </si>
  <si>
    <t xml:space="preserve">        政府住房基金收入</t>
  </si>
  <si>
    <t>（十）卫生健康支出</t>
  </si>
  <si>
    <t xml:space="preserve">    资本性支出（基本建设）</t>
  </si>
  <si>
    <t>十、对社会保障基金补助</t>
  </si>
  <si>
    <t xml:space="preserve">        其他纳入一般公共预算管理的非税收入</t>
  </si>
  <si>
    <t>（十一）节能环保支出</t>
  </si>
  <si>
    <t xml:space="preserve">    资本性支出</t>
  </si>
  <si>
    <t>十一、债务利息及费用支出</t>
  </si>
  <si>
    <t xml:space="preserve">      一般债券</t>
  </si>
  <si>
    <t>（十二）城乡社区支出</t>
  </si>
  <si>
    <t xml:space="preserve">    对企业补助（基本建设）</t>
  </si>
  <si>
    <t>十二、债务还本支出</t>
  </si>
  <si>
    <t xml:space="preserve">    外国政府和国际组织贷款</t>
  </si>
  <si>
    <t>（十三）农林水支出</t>
  </si>
  <si>
    <t xml:space="preserve">    对企业补助</t>
  </si>
  <si>
    <t>十三、转移性支出</t>
  </si>
  <si>
    <t xml:space="preserve">    外国政府和国际组织捐赠</t>
  </si>
  <si>
    <t>（十四）交通运输支出</t>
  </si>
  <si>
    <t xml:space="preserve">    对社会保障基金补助</t>
  </si>
  <si>
    <t>十四、其他支出</t>
  </si>
  <si>
    <t>二、政府性基金预算拨款收入</t>
  </si>
  <si>
    <t>（十五）资源勘探工业信息等支出</t>
  </si>
  <si>
    <t xml:space="preserve">    其他支出</t>
  </si>
  <si>
    <t>三、国有资本经营预算拨款收入</t>
  </si>
  <si>
    <t>（十六）商业服务业等支出</t>
  </si>
  <si>
    <t>三、事业单位经营服务支出</t>
  </si>
  <si>
    <t>四、社会保障基金预算资金</t>
  </si>
  <si>
    <t>（十七）金融支出</t>
  </si>
  <si>
    <t>五、财政专户管理资金收入</t>
  </si>
  <si>
    <t>（十八）援助其他地区支出</t>
  </si>
  <si>
    <t>六、上级财政补助收入</t>
  </si>
  <si>
    <t>（十九）自然资源海洋气象等支出</t>
  </si>
  <si>
    <t xml:space="preserve">      一般公共预算补助</t>
  </si>
  <si>
    <t>（二十）住房保障支出</t>
  </si>
  <si>
    <t xml:space="preserve">      政府性基金补助</t>
  </si>
  <si>
    <t>（二十一）粮油物资储备支出</t>
  </si>
  <si>
    <t xml:space="preserve">      国有资本经营预算补助</t>
  </si>
  <si>
    <t>（二十二）国有资本经营预算支出</t>
  </si>
  <si>
    <t>七、事业收入</t>
  </si>
  <si>
    <t>（二十三）灾害防治及应急管理支出</t>
  </si>
  <si>
    <t>八、事业单位经营收入</t>
  </si>
  <si>
    <t>（二十四）预备费</t>
  </si>
  <si>
    <t>九、上级单位补助收入</t>
  </si>
  <si>
    <t>（二十五）其他支出</t>
  </si>
  <si>
    <t>十、附属单位上缴收入</t>
  </si>
  <si>
    <t>（二十六）转移性支出</t>
  </si>
  <si>
    <t>十一、其他收入</t>
  </si>
  <si>
    <t>（二十七）债务还本支出</t>
  </si>
  <si>
    <t>（二十八）债务付息支出</t>
  </si>
  <si>
    <t>（二十九）债务发行费用支出</t>
  </si>
  <si>
    <t>（三十）抗疫特别国债安排的支出</t>
  </si>
  <si>
    <t>本 年 收 入 合 计</t>
  </si>
  <si>
    <t>本　年　支　出　合　计</t>
  </si>
  <si>
    <t>上年结转结余</t>
  </si>
  <si>
    <t>年终结转结余</t>
  </si>
  <si>
    <t>收  入  总  计</t>
  </si>
  <si>
    <t>支  出  总  计</t>
  </si>
  <si>
    <t>部门公开表02</t>
  </si>
  <si>
    <t>部门（单位）代码</t>
  </si>
  <si>
    <t>部门（单位）名称</t>
  </si>
  <si>
    <t>合计</t>
  </si>
  <si>
    <t>本年收入</t>
  </si>
  <si>
    <t>小计</t>
  </si>
  <si>
    <t>一般公共预算</t>
  </si>
  <si>
    <t>政府性基金预算</t>
  </si>
  <si>
    <t>国有资本经营预算</t>
  </si>
  <si>
    <t>社会保险基金预算资金</t>
  </si>
  <si>
    <t>财政专户管理资金</t>
  </si>
  <si>
    <t>上级财政补助收入</t>
  </si>
  <si>
    <t>事业收入</t>
  </si>
  <si>
    <t>事业单位经营收入</t>
  </si>
  <si>
    <t>上级单位补助收入</t>
  </si>
  <si>
    <t>附属单位上缴收入</t>
  </si>
  <si>
    <t>其他收入</t>
  </si>
  <si>
    <t>单位资金</t>
  </si>
  <si>
    <t>一般公共预算补助</t>
  </si>
  <si>
    <t>政府性基金补助</t>
  </si>
  <si>
    <t>国有资本经营预算补助</t>
  </si>
  <si>
    <t>502</t>
  </si>
  <si>
    <t xml:space="preserve">  502001</t>
  </si>
  <si>
    <t xml:space="preserve">  江华瑶族自治县城市管理和综合执法局</t>
  </si>
  <si>
    <t>部门公开表03</t>
  </si>
  <si>
    <t>功能科目</t>
  </si>
  <si>
    <t>科目编码</t>
  </si>
  <si>
    <t>科目名称</t>
  </si>
  <si>
    <t>基本支出</t>
  </si>
  <si>
    <t>项目支出</t>
  </si>
  <si>
    <t>事业单位经营支出</t>
  </si>
  <si>
    <t>上缴上级支出</t>
  </si>
  <si>
    <t>对附属单位补助支出</t>
  </si>
  <si>
    <t>类</t>
  </si>
  <si>
    <t>款</t>
  </si>
  <si>
    <t>项</t>
  </si>
  <si>
    <t>208</t>
  </si>
  <si>
    <t>05</t>
  </si>
  <si>
    <t xml:space="preserve">    2080505</t>
  </si>
  <si>
    <t xml:space="preserve">    机关事业单位基本养老保险缴费支出</t>
  </si>
  <si>
    <t>210</t>
  </si>
  <si>
    <t>11</t>
  </si>
  <si>
    <t>01</t>
  </si>
  <si>
    <t xml:space="preserve">    2101101</t>
  </si>
  <si>
    <t xml:space="preserve">    行政单位医疗</t>
  </si>
  <si>
    <t>211</t>
  </si>
  <si>
    <t>03</t>
  </si>
  <si>
    <t>02</t>
  </si>
  <si>
    <t xml:space="preserve">    2110302</t>
  </si>
  <si>
    <t xml:space="preserve">    水体</t>
  </si>
  <si>
    <t>99</t>
  </si>
  <si>
    <t xml:space="preserve">    2110399</t>
  </si>
  <si>
    <t xml:space="preserve">    其他污染防治支出</t>
  </si>
  <si>
    <t>212</t>
  </si>
  <si>
    <t xml:space="preserve">    2120101</t>
  </si>
  <si>
    <t xml:space="preserve">    行政运行</t>
  </si>
  <si>
    <t xml:space="preserve">    2120102</t>
  </si>
  <si>
    <t xml:space="preserve">    一般行政管理事务</t>
  </si>
  <si>
    <t xml:space="preserve">    2120199</t>
  </si>
  <si>
    <t xml:space="preserve">    其他城乡社区管理事务支出</t>
  </si>
  <si>
    <t xml:space="preserve">    2120399</t>
  </si>
  <si>
    <t xml:space="preserve">    其他城乡社区公共设施支出</t>
  </si>
  <si>
    <t xml:space="preserve">    2120501</t>
  </si>
  <si>
    <t xml:space="preserve">    城乡社区环境卫生</t>
  </si>
  <si>
    <t>14</t>
  </si>
  <si>
    <t xml:space="preserve">    2121401</t>
  </si>
  <si>
    <t xml:space="preserve">    污水处理设施建设和运营</t>
  </si>
  <si>
    <t>221</t>
  </si>
  <si>
    <t xml:space="preserve">    2210201</t>
  </si>
  <si>
    <t xml:space="preserve">    住房公积金</t>
  </si>
  <si>
    <t>部门公开表04</t>
  </si>
  <si>
    <t>单位代码</t>
  </si>
  <si>
    <t>单位名称（功能科目）</t>
  </si>
  <si>
    <t>总  计</t>
  </si>
  <si>
    <t>机关工资福利支出</t>
  </si>
  <si>
    <t>机关商品和服务支出</t>
  </si>
  <si>
    <t>机关资本性支出(一)</t>
  </si>
  <si>
    <t>机关资本性支出(二)</t>
  </si>
  <si>
    <t>对事业单位经常性补助</t>
  </si>
  <si>
    <t>对事业单位资本性补助</t>
  </si>
  <si>
    <t>对企业补助</t>
  </si>
  <si>
    <t>对企业资本性支出</t>
  </si>
  <si>
    <t>对个人和家庭的补助</t>
  </si>
  <si>
    <t>对社会保障基金补助</t>
  </si>
  <si>
    <t>债务利息及费用支出</t>
  </si>
  <si>
    <t>债务还本支出</t>
  </si>
  <si>
    <t>转移性支出</t>
  </si>
  <si>
    <t>其他支出</t>
  </si>
  <si>
    <t xml:space="preserve">    502001</t>
  </si>
  <si>
    <t>部门公开表05</t>
  </si>
  <si>
    <t>总  计</t>
  </si>
  <si>
    <t>工资福利支出</t>
  </si>
  <si>
    <t>一般商品和服务支出</t>
  </si>
  <si>
    <t>按项目管理的工资福利支出</t>
  </si>
  <si>
    <t>按项目管理的商品和服务支出</t>
  </si>
  <si>
    <t>按项目管理的对个人和家庭的补助</t>
  </si>
  <si>
    <t>资本性支出（基本建设）</t>
  </si>
  <si>
    <t>资本性支出</t>
  </si>
  <si>
    <t>对企业补助（基本建设）</t>
  </si>
  <si>
    <t>部门公开表06</t>
  </si>
  <si>
    <t>一、本年收入</t>
  </si>
  <si>
    <t>一、本年支出</t>
  </si>
  <si>
    <t>（一）一般公共预算拨款</t>
  </si>
  <si>
    <t xml:space="preserve">     经费拨款</t>
  </si>
  <si>
    <t>（二）政府性基金预算拨款</t>
  </si>
  <si>
    <t>（三）国有资本经营预算拨款</t>
  </si>
  <si>
    <t>（四）社会保险基金预算资金</t>
  </si>
  <si>
    <t>二、上年结转</t>
  </si>
  <si>
    <t>二、年终结转结余</t>
  </si>
  <si>
    <t>收    入    总    计</t>
  </si>
  <si>
    <t>支    出    总    计</t>
  </si>
  <si>
    <t>部门公开表07</t>
  </si>
  <si>
    <t>人员经费</t>
  </si>
  <si>
    <t>公用经费</t>
  </si>
  <si>
    <t>商品和服务支出</t>
  </si>
  <si>
    <t xml:space="preserve">     2080505</t>
  </si>
  <si>
    <t xml:space="preserve">     2101101</t>
  </si>
  <si>
    <t xml:space="preserve">     2110302</t>
  </si>
  <si>
    <t xml:space="preserve">     2110399</t>
  </si>
  <si>
    <t xml:space="preserve">     2120101</t>
  </si>
  <si>
    <t xml:space="preserve">     2120102</t>
  </si>
  <si>
    <t xml:space="preserve">     2120199</t>
  </si>
  <si>
    <t xml:space="preserve">     2120399</t>
  </si>
  <si>
    <t xml:space="preserve">     2120501</t>
  </si>
  <si>
    <t xml:space="preserve">     2210201</t>
  </si>
  <si>
    <t>部门公开表08</t>
  </si>
  <si>
    <t>工资奖金津补贴</t>
  </si>
  <si>
    <t>社会保障缴费</t>
  </si>
  <si>
    <t>住房公积金</t>
  </si>
  <si>
    <t>其他工资福利支出</t>
  </si>
  <si>
    <t>其他对事业单位补助</t>
  </si>
  <si>
    <t>部门公开表09</t>
  </si>
  <si>
    <t>工资津补贴</t>
  </si>
  <si>
    <t xml:space="preserve">社会保障缴费					 </t>
  </si>
  <si>
    <t xml:space="preserve">其他工资福利支出			 </t>
  </si>
  <si>
    <t>基本工资</t>
  </si>
  <si>
    <t>津贴补贴</t>
  </si>
  <si>
    <t>奖金</t>
  </si>
  <si>
    <t>绩效工资</t>
  </si>
  <si>
    <t>机关事业单位基本养老保险缴费</t>
  </si>
  <si>
    <t>职业年金缴费</t>
  </si>
  <si>
    <t>职工基本医疗保险缴费</t>
  </si>
  <si>
    <t>公务员医疗补助缴费</t>
  </si>
  <si>
    <t>其他社会保障缴费</t>
  </si>
  <si>
    <t>伙食补助费</t>
  </si>
  <si>
    <t>医疗费</t>
  </si>
  <si>
    <t>部门公开表10</t>
  </si>
  <si>
    <t>总计</t>
  </si>
  <si>
    <t>社会福利和救济</t>
  </si>
  <si>
    <t>助学金</t>
  </si>
  <si>
    <t>个人农业生产补贴</t>
  </si>
  <si>
    <t>离退休费</t>
  </si>
  <si>
    <t>其他对个人和家庭的补助</t>
  </si>
  <si>
    <t>部门公开表11</t>
  </si>
  <si>
    <t>离休费</t>
  </si>
  <si>
    <t>退休费</t>
  </si>
  <si>
    <t>退职（役）费</t>
  </si>
  <si>
    <t>抚恤金</t>
  </si>
  <si>
    <t>生活补助</t>
  </si>
  <si>
    <t>救济费</t>
  </si>
  <si>
    <t>医疗费补助</t>
  </si>
  <si>
    <t>奖励金</t>
  </si>
  <si>
    <t>代缴社会保险费</t>
  </si>
  <si>
    <t>部门公开表12</t>
  </si>
  <si>
    <t>办公经费</t>
  </si>
  <si>
    <t>会议费</t>
  </si>
  <si>
    <t>培训费</t>
  </si>
  <si>
    <t>专用材料购置费</t>
  </si>
  <si>
    <t>委托业务费</t>
  </si>
  <si>
    <t>公务接待费</t>
  </si>
  <si>
    <t>因公出国（境）费用</t>
  </si>
  <si>
    <t>公务用车运行维护费</t>
  </si>
  <si>
    <t>维修(护)费</t>
  </si>
  <si>
    <t>其他商品和服务支出</t>
  </si>
  <si>
    <t>部门公开表13</t>
  </si>
  <si>
    <t>总 计</t>
  </si>
  <si>
    <t>办公费</t>
  </si>
  <si>
    <t>印刷费</t>
  </si>
  <si>
    <t>咨询费</t>
  </si>
  <si>
    <t>手续费</t>
  </si>
  <si>
    <t>水费</t>
  </si>
  <si>
    <t>电费</t>
  </si>
  <si>
    <t>邮电费</t>
  </si>
  <si>
    <t>取暖费</t>
  </si>
  <si>
    <t>物业管理费</t>
  </si>
  <si>
    <t>差旅费</t>
  </si>
  <si>
    <t>租赁费</t>
  </si>
  <si>
    <t>专用材料费</t>
  </si>
  <si>
    <t>被装购置费</t>
  </si>
  <si>
    <t>专用燃料费</t>
  </si>
  <si>
    <t>劳务费</t>
  </si>
  <si>
    <t>工会经费</t>
  </si>
  <si>
    <t>福利费</t>
  </si>
  <si>
    <t>其他交通费用</t>
  </si>
  <si>
    <t>税金及附加费用</t>
  </si>
  <si>
    <t>部门公开表14</t>
  </si>
  <si>
    <t>单位编码</t>
  </si>
  <si>
    <t>单位名称</t>
  </si>
  <si>
    <t>“三公”经费合计</t>
  </si>
  <si>
    <t>因公出国（境）费</t>
  </si>
  <si>
    <t>公务用车购置及运行费</t>
  </si>
  <si>
    <t xml:space="preserve">公务接待费  </t>
  </si>
  <si>
    <t>公务用车购置费</t>
  </si>
  <si>
    <t>公务用车运行费</t>
  </si>
  <si>
    <t>部门公开表15</t>
  </si>
  <si>
    <t>本年政府性基金预算支出</t>
  </si>
  <si>
    <t xml:space="preserve">   212</t>
  </si>
  <si>
    <t xml:space="preserve">   城乡社区支出</t>
  </si>
  <si>
    <t xml:space="preserve">    21214</t>
  </si>
  <si>
    <t xml:space="preserve">    污水处理费安排的支出</t>
  </si>
  <si>
    <t xml:space="preserve">     2121401</t>
  </si>
  <si>
    <t xml:space="preserve">     污水处理设施建设和运营</t>
  </si>
  <si>
    <t>部门公开表16</t>
  </si>
  <si>
    <t>部门公开表17</t>
  </si>
  <si>
    <t>部门公开表18</t>
  </si>
  <si>
    <t>国有资本经营预算支出表</t>
  </si>
  <si>
    <t>本年国有资本经营预算支出</t>
  </si>
  <si>
    <t>部门公开表19</t>
  </si>
  <si>
    <t>本年财政专户管理资金预算支出</t>
  </si>
  <si>
    <t>2022年部门整体支出绩效目标表</t>
  </si>
  <si>
    <r>
      <t xml:space="preserve">填报单位：（盖章） </t>
    </r>
    <r>
      <rPr>
        <b/>
        <sz val="9"/>
        <rFont val="宋体"/>
        <charset val="134"/>
      </rPr>
      <t xml:space="preserve"> 502_江华瑶族自治县城市管理和综合执法局</t>
    </r>
  </si>
  <si>
    <t>年度履职目标</t>
  </si>
  <si>
    <t>紧紧围绕县委、县政府的总体部署，扎实、有序开展城市管理各项工作。抓好项目建设，加快县城老、旧供水管网改造；配合县城老旧小区改造，加快江华深燃中低压燃气管道建设。抓好污水治理项目，持续推进城区管网改造修复，对淤积管段进行清淤；加快污水处理一厂扩容改造工程；抓好垃圾治理项目，积极做好我县生活垃圾转运至永州南部（道县）垃圾焚烧发电厂的相关工作；抓好垃圾填埋场生态封场和应急处理。深入开展市容环境整治。强化清扫保洁和公厕管理，大力整治人行道违章停车、城市“牛皮癣”、共享电单车等突出问题，严格查处违规运输渣土、城市焚烧垃圾、露天烧烤、燃放烟花爆竹、噪声扰民等行为，净化城市环境。</t>
  </si>
  <si>
    <t>年度主要任务</t>
  </si>
  <si>
    <t>*任务名称</t>
  </si>
  <si>
    <t>推进污水治理项目改造</t>
  </si>
  <si>
    <t>持续推进城区管网改造修复，对淤积管段进行清淤；推进阳华路、冯乘路雨污分流改造项目；加快污水处理一厂扩容改造工程，将原设计1万吨/日的污水处理能力扩容提升至3万吨/日</t>
  </si>
  <si>
    <t>抓好垃圾治理项目</t>
  </si>
  <si>
    <t>积极做好我县生活垃圾转运至永州南部（道县）垃圾焚烧发电厂的相关工作；抓好垃圾填埋场生态封场和应急处理。</t>
  </si>
  <si>
    <t>深入开展市容环境整治</t>
  </si>
  <si>
    <t>强化清扫保洁和公厕管理，大力整治人行道违章停车、城市“牛皮癣”、共享电单车等突出问题，严格查处违规运输渣土、城市焚烧垃圾、露天烧烤、燃放烟花爆竹、噪声扰民等行为，净化城市环境。</t>
  </si>
  <si>
    <t>提升公用事业服务水平</t>
  </si>
  <si>
    <t>加快推进各类服务事项预约、申报、办理、查询等全流程网上运行；强化公用事业维护能力建设，推行精细化巡查，对县城供水、供气、市政道路、路灯等构建勤巡快修机制。</t>
  </si>
  <si>
    <t>年度预算申请情况</t>
  </si>
  <si>
    <t>部门预算总额（万元）</t>
  </si>
  <si>
    <t xml:space="preserve">              1、资金来源：（1）财政性资金</t>
  </si>
  <si>
    <t xml:space="preserve">                           （2）其他资金</t>
  </si>
  <si>
    <t xml:space="preserve">              2、资金结构：（1）基本支出</t>
  </si>
  <si>
    <t xml:space="preserve">                           （2）项目支出</t>
  </si>
  <si>
    <t>一级指标</t>
  </si>
  <si>
    <t>二级指标</t>
  </si>
  <si>
    <t>*三级指标</t>
  </si>
  <si>
    <t>*指标值类型</t>
  </si>
  <si>
    <t>指标值</t>
  </si>
  <si>
    <t>*评/扣分标准</t>
  </si>
  <si>
    <t>*指标值说明</t>
  </si>
  <si>
    <t>备注</t>
  </si>
  <si>
    <t>投入管理指标（50分）</t>
  </si>
  <si>
    <t>工作目标管理  （10分）</t>
  </si>
  <si>
    <t>年度履职目标相关性</t>
  </si>
  <si>
    <t>定性</t>
  </si>
  <si>
    <t>相关</t>
  </si>
  <si>
    <t>1.年度履职目标是否与部门职责、工作规划和重点工作相关，计1分；2.确定的预算项目是否合理，是否与工作目标密切相关，计1分；3.工作任务和项目预算安排是否合理，计1分。否则，酌情扣分。</t>
  </si>
  <si>
    <t>1.年度履职目标是否符合国家、省委省政府战略部署和发展规划，与国家、省宏观政策、行业政策一致；2.年度履职目标是否与部门职责、工作规划和重点工作相关；3.确定的预算项目是否合理，是否与工作目标密切相关；4.工作任务和项目预算安排是否合理。</t>
  </si>
  <si>
    <t>工作任务科学性</t>
  </si>
  <si>
    <t>科学</t>
  </si>
  <si>
    <t>1.工作任务有明确的绩效目标，绩效目标与部门年度履职目标一致，能体现工作任务的产出和效果，计1.5分；2.工作任务对应的预算项目有明确的绩效目标，绩效目标与部门职责目标、工作任务目标一致，能体现预算项目的产出和效果；计1.5分。否则，酌情扣分。</t>
  </si>
  <si>
    <t>1.工作任务是否有明确的绩效目标，绩效目标是否与部门年度履职目标一致，是否能体现工作任务的产出和效果；2.工作任务对应的预算项目是否有明确的绩效目标，绩效目标是否与部门职责目标、工作任务目标一致，是否能体现预算项目的产出和效果</t>
  </si>
  <si>
    <t>绩效指标合理性</t>
  </si>
  <si>
    <t>合理</t>
  </si>
  <si>
    <t>1.工作任务、预算项目绩效指标设置能够准确反映部门绩效完成情况，计1分；2.工作任务、预算项目绩效指标清晰、细化、可评价、可衡量，计1分；3.工作任务、预算项目绩效指标的评价标准清晰、可衡量，计1分；4.绩效指标与部门年度的任务数或计划数相对应，计1分。否则，酌情扣分。</t>
  </si>
  <si>
    <t>1.工作任务、预算项目绩效指标设置是否准确反映部门绩效完成情况；2.工作任务、预算项目绩效指标是否清晰、细化、可评 价、可衡量；3.工作任务、预算项目绩效指标的评价标准是否清晰、可衡量；4.是否与部门年度的任务数或计划数相对应。</t>
  </si>
  <si>
    <t>预算和财务管理（32分）</t>
  </si>
  <si>
    <t>预算编制完整性</t>
  </si>
  <si>
    <t>完整</t>
  </si>
  <si>
    <t>1.部门所有收入全部纳入部门预算，计1分；2.部门支出预算统筹各类资金来源，全部纳入部门预算管理，计1分。否则，酌情扣分。</t>
  </si>
  <si>
    <t>1.部门所有收入是否全部纳入部门预算；2.部门支出预算是否统筹各类资金来源，全部纳入部门预算管理。</t>
  </si>
  <si>
    <t>专项资金细化率</t>
  </si>
  <si>
    <t>≥</t>
  </si>
  <si>
    <t>该指标达到100%得满分，共计2分，每降低百分之一扣权重分的1%。</t>
  </si>
  <si>
    <t>专项资金细化率=（已细化到具体市县和承担单位的资金数/部门参与分配资金总数）×100%。</t>
  </si>
  <si>
    <t>区间值：90%-100%</t>
  </si>
  <si>
    <t>预算执行率</t>
  </si>
  <si>
    <t>预算执行率=（预算完成数/预算数）×100%。预算完成数指部门实际执行的预算数；预算数指财政部门批复的本年度部门的（调整）预算数。</t>
  </si>
  <si>
    <t>预算调整率</t>
  </si>
  <si>
    <t>≤</t>
  </si>
  <si>
    <t>部门预算总额调整幅度在±10%以内，得2分，每增减1%扣0.1分，扣完为止。</t>
  </si>
  <si>
    <t>预算调整率=（预算调整数-年初预算数）/年初预算数×100%。
预算调整数：部门在本年度内涉及预算的追加、追减或结构调整的资金总和（因落实国家政策、发生不可抗力、上级部门或本级党委政府临时交办而产生的调整除外）。</t>
  </si>
  <si>
    <t>区间值：0%-30%</t>
  </si>
  <si>
    <t>结转结余率</t>
  </si>
  <si>
    <t>结转结余率控制在10%以内，得2分；每增加10%的结余率扣1分，扣完为止</t>
  </si>
  <si>
    <t>结转结余率=结转结余总额/预算数*100%。结转结余总额是指部门本年度的结转结余资金之和。预算数是指财政部门批复的本年度部门的（调整）预算数。</t>
  </si>
  <si>
    <t>区间值：0%-20%</t>
  </si>
  <si>
    <t>“三公经费”控制率</t>
  </si>
  <si>
    <t>“三公经费”控制率≤100%，得2分；每增加1%的“三公经费”扣0.2分，扣完为止。</t>
  </si>
  <si>
    <t>“三公经费”控制率=本年度“三公经费”实际支出数/“三公经费”预算数*100%</t>
  </si>
  <si>
    <t>区间值：0%-100%</t>
  </si>
  <si>
    <t>政府采购执行率</t>
  </si>
  <si>
    <t>政府采购执行率在90%-110%，得2分；每超过（降低）10%的波动，扣0.5分，扣完为止。</t>
  </si>
  <si>
    <t>政府采购执行率=（实际政府采购金额/政府采购预算数）×100%。政府采购预算：采购机关根据事业发展计划和行政任务编制的、并经过规定程序批准的年度政府采购计划。</t>
  </si>
  <si>
    <t>区间值：80%-100%</t>
  </si>
  <si>
    <t>决算真实性</t>
  </si>
  <si>
    <t>真实</t>
  </si>
  <si>
    <t>决算编制数据与账表一致，决算报表数据与会计账簿数据一致，计2分。每发现1项错误，扣0.5分，扣完为止。</t>
  </si>
  <si>
    <t>反映本部门决算工作情况。决算编制数据是否账表一致，即决算报表数据与会计账簿数据是否一致。</t>
  </si>
  <si>
    <t>资金使用合规性</t>
  </si>
  <si>
    <t>合规</t>
  </si>
  <si>
    <t>资金使用完全合规，得6分；其它按照以上8个要点，有1点未达到扣1分，扣完为止。</t>
  </si>
  <si>
    <t>部门（单位）是否按照相关法律法规以及资金管理办法规定的用途使用预算资金，用以反映和考核部门(单位）预算资金的规范运行情况。1.是否符合国家财经法规和财务管理制度规定以及有关专项资金管理办法的规定；2.资金的拨付是否有完整的审批程序和手续；3.项目的重大开支是否经过评估论证；4.是否符合部门预算批复的用途；5.是否存在截留支出情况；6.是否存在挤占支出情况；7.是否存在挪用支出情况；8.是否存在虚列支出情况。</t>
  </si>
  <si>
    <t>管理制度健全性</t>
  </si>
  <si>
    <t>健全</t>
  </si>
  <si>
    <t>具备或建立健全的预算资金管理办法、内部管理制度、会计核算制度、会计岗位制度等管理制度，计4分。制度有缺失或制度存在明显缺陷每项目扣0.5分，扣完为止；无制度，该指标为0分。</t>
  </si>
  <si>
    <t>部门（单位）为加强预算管理，规范财务行为而制定的管理制度是否健全完整，用以反映和考核部门（单位）预算管理制度为完成主要职责或促成事业发展的保障情况。1.是否已制定或具有预算资金管理办法、内部管理制度、会计核算制度、会计岗位制度等管理制度；2.相关管理制度是否得到有效执行。</t>
  </si>
  <si>
    <t>预决算信息公开性</t>
  </si>
  <si>
    <t>公开</t>
  </si>
  <si>
    <t>1.按规定内容公开预决算信息，计1分；2.按规定时限公开预决算信息，计1分。否则，酌情扣分。</t>
  </si>
  <si>
    <t>部门（单位）是否按照政府信息公开有关规定公开部门预算、执行、决算、监督、绩效等相关预决算信息，用以反映和考核部门（单位）预决算管理的公开透明情况。1.是否按规定内容公开预决算信息；2.是否按规定时限公开预决算信息。</t>
  </si>
  <si>
    <t>资产管理规范性</t>
  </si>
  <si>
    <t>规范</t>
  </si>
  <si>
    <t>1.资产及时规范入账，资产报表数据与会计账簿数据相符，资产实物与财务账、资产账相符，计1分；2.新增资产符合规定程序和规定标准，新增资产考虑闲置存量资产，计1分；3.资产对外有偿使用（出租出借等）、对外投资、担保、资产处置等事项按规定报批，计1分；4.资产收益及时足额上交财政，计1分。否则，酌情扣分。</t>
  </si>
  <si>
    <t>部门（单位）的资产配置、使用是否合规，处置是否规范，收入是否及时足额上缴，用以反映和考核部门（单位）资产管理的规范程度。1.资产是否及时规范入账，资产报表数据与会计账簿数据是否相符，资产实物与财务账、资产账是否相符；2.新增资产是否符合规定程序和规定标准，新增资产是否考虑闲置存量资 产；3.资产对外有偿使用（出租出借等）、对外投资、担保、资产处置等事项是否按规定报批；4.资产收益是否及时足额上交财政。</t>
  </si>
  <si>
    <t>绩效管理  （8分）</t>
  </si>
  <si>
    <t>绩效监控完成率</t>
  </si>
  <si>
    <t>=</t>
  </si>
  <si>
    <t>部门（单位）按要求实施绩效监控的项目数量占应实施绩效监控项目总数的比重。部门绩效监控完成率=已完成绩效监控项目数量/部门项目总数*100%</t>
  </si>
  <si>
    <t>绩效自评完成率</t>
  </si>
  <si>
    <t>部门（单位）按要求实施绩效自评的项目数量占应实施绩效自评项目总数的比重。部门绩效自评完成率=已完成评价项目数量/部门项目总数*100%</t>
  </si>
  <si>
    <t>部门绩效评价完成率</t>
  </si>
  <si>
    <t>部门重点绩效评价项目评价完成情况。部门绩效评价完成率=已完成评价项目数量/部门重点绩效评价项目数*100%</t>
  </si>
  <si>
    <t>评价结果应用率</t>
  </si>
  <si>
    <t>绩效监控、单位自评、部门绩效评价、财政重点绩效评价结果应用情况。评价结果应用率=评价提出的意见建议采纳数/提出的意见建议总数*100%</t>
  </si>
  <si>
    <t>产出指标（29分）</t>
  </si>
  <si>
    <t>重点工作任务完成（18分）</t>
  </si>
  <si>
    <t>县城污水处理率</t>
  </si>
  <si>
    <t>≧</t>
  </si>
  <si>
    <t>该指标≧90%得3分，每低于5%扣0.5分，扣完为止</t>
  </si>
  <si>
    <t>该指标主要考核污水处理率是否达到计划标准</t>
  </si>
  <si>
    <t>县城生活垃圾无害化处理率</t>
  </si>
  <si>
    <t>该指标该指标≧95%得3分，每低于5%扣0.5分，扣完为止</t>
  </si>
  <si>
    <t>该指标主要考核生活垃圾处理率是否达到计划标准</t>
  </si>
  <si>
    <t>环境卫生整治次数</t>
  </si>
  <si>
    <t>该指标该指标≧5次得3分，每少1次扣0.5分，扣完为止</t>
  </si>
  <si>
    <t>该指标主要考核环境卫生整治开展次数是否达到计划标准</t>
  </si>
  <si>
    <t>资金到位率</t>
  </si>
  <si>
    <t>2022年12月31日前</t>
  </si>
  <si>
    <t>按照计划时间完成，得3分；每出现1项资金未按计划及时完成，扣0.5分，扣完为止。</t>
  </si>
  <si>
    <t>该指标主要反映部门资金到位及时性情况。</t>
  </si>
  <si>
    <t>人均办公经费</t>
  </si>
  <si>
    <t>6000元/年</t>
  </si>
  <si>
    <t>人均办公经费≤6000元/年得3分，每超500元/年扣0.5分，扣完为止</t>
  </si>
  <si>
    <t>该指标主要反映部门办公经费节省情况。</t>
  </si>
  <si>
    <t>市政公共设施修复处数</t>
  </si>
  <si>
    <t>修复处数≧2处得3分，每少一处扣1.5分，扣完为止</t>
  </si>
  <si>
    <t>该指标主要反映市政维护是否达到计划标准</t>
  </si>
  <si>
    <t>履职目标实现 （11分）</t>
  </si>
  <si>
    <t>县城生活污水集中收集率提升</t>
  </si>
  <si>
    <t>该指标该指标≧1%得2分，每少0.5%扣1分，扣完为止</t>
  </si>
  <si>
    <t>该指标主要考核污水收集率是否达到计划标准</t>
  </si>
  <si>
    <t>路灯修复完成率</t>
  </si>
  <si>
    <t>该指标主要反映部门路灯修复及时性情况。</t>
  </si>
  <si>
    <t>资金拨付及时率</t>
  </si>
  <si>
    <t>该指标达到100%得满分，共计3分，每降低1%扣0.1分，扣完为止。</t>
  </si>
  <si>
    <t>该指标主要反映部门资金拨付及时性情况。</t>
  </si>
  <si>
    <t>履职工作完成时间</t>
  </si>
  <si>
    <t>按照计划时间完成，得3分；每出现1项事项未按计划及时完成，扣0.5分，扣完为止。</t>
  </si>
  <si>
    <t>效益指标     （21分）</t>
  </si>
  <si>
    <t>履职效益 （13分）</t>
  </si>
  <si>
    <t>水质改善</t>
  </si>
  <si>
    <t>提升</t>
  </si>
  <si>
    <t>水质提升得4分，否则不得分</t>
  </si>
  <si>
    <t>该指标主要反映污水处理出水是否达标</t>
  </si>
  <si>
    <t>市容环境卫生改善</t>
  </si>
  <si>
    <t>改善</t>
  </si>
  <si>
    <t>市容环境改善得5分，否则不得分</t>
  </si>
  <si>
    <t>该指标主要反映市容环境卫生情况</t>
  </si>
  <si>
    <t>优化营商环境</t>
  </si>
  <si>
    <t>营商环境改善得4分否则不得分</t>
  </si>
  <si>
    <t>该指标主要反映营商环境情况</t>
  </si>
  <si>
    <t>满意度（8分）</t>
  </si>
  <si>
    <t>社会公众满意度</t>
  </si>
  <si>
    <t>满意度95%以上得8分，每减少5%扣1分。</t>
  </si>
  <si>
    <t>该指标主要考察部门整体工作开展情况，社会公众满意度是否达到年初目标</t>
  </si>
  <si>
    <t>2022年专项资金绩效目标表</t>
  </si>
  <si>
    <t xml:space="preserve">填报单位：502_江华瑶族自治县城市管理和综合执法局                                     </t>
  </si>
  <si>
    <t xml:space="preserve">               单位：万元</t>
  </si>
  <si>
    <t>专项资金名称</t>
  </si>
  <si>
    <t>污水处理厂污水处理费</t>
  </si>
  <si>
    <t>专项资金实施期</t>
  </si>
  <si>
    <t>2022年</t>
  </si>
  <si>
    <t>主管部门</t>
  </si>
  <si>
    <t>江华瑶族自治县人民政府</t>
  </si>
  <si>
    <t>实施单位</t>
  </si>
  <si>
    <t>资金总额</t>
  </si>
  <si>
    <t>专项立项依据</t>
  </si>
  <si>
    <t>《污水处理厂运营协议》</t>
  </si>
  <si>
    <t>实施期绩效目标</t>
  </si>
  <si>
    <t>改善人居环境，提升居民对河道环境的满意度；提升河道周围的生态环境情况</t>
  </si>
  <si>
    <t>本年度绩效目标</t>
  </si>
  <si>
    <t>1、经处理的污水环保检测率达100%，污水收集后处理率达100%。2、水环境改善覆盖率达100%</t>
  </si>
  <si>
    <t>本年度绩效
指标</t>
  </si>
  <si>
    <t>三级指标</t>
  </si>
  <si>
    <t>* 度量单位</t>
  </si>
  <si>
    <t>* 指标值类型</t>
  </si>
  <si>
    <t>* 指标值内容</t>
  </si>
  <si>
    <t>* 评（扣分标准）</t>
  </si>
  <si>
    <t>成本指标</t>
  </si>
  <si>
    <t>全年污水处理费</t>
  </si>
  <si>
    <t>万元</t>
  </si>
  <si>
    <t>本年度经费成本控制情况</t>
  </si>
  <si>
    <t>超出控制成本不得分</t>
  </si>
  <si>
    <t>成本指标共计20分</t>
  </si>
  <si>
    <t>产出指标</t>
  </si>
  <si>
    <t>数量指标</t>
  </si>
  <si>
    <t>现场检查频率</t>
  </si>
  <si>
    <t>每月一次</t>
  </si>
  <si>
    <t>次</t>
  </si>
  <si>
    <t>污水处理厂现场检查次数</t>
  </si>
  <si>
    <t>每少一次扣1分</t>
  </si>
  <si>
    <t>产出指标共计40分</t>
  </si>
  <si>
    <t>质量指标</t>
  </si>
  <si>
    <t>水质环保检测达标率</t>
  </si>
  <si>
    <t>%</t>
  </si>
  <si>
    <t>水质达标情况</t>
  </si>
  <si>
    <t>按测评情况每少5个百分点扣减1分</t>
  </si>
  <si>
    <t>效益指标</t>
  </si>
  <si>
    <t>生态效益指标（20分）</t>
  </si>
  <si>
    <t>改善水域生态环境</t>
  </si>
  <si>
    <t>水域生态环境改善情况</t>
  </si>
  <si>
    <t>水域生态环境改善得分，否则不得分</t>
  </si>
  <si>
    <t>社会公众或服务对象满意度指标（10分）</t>
  </si>
  <si>
    <t>按测评情况每少5个百分点扣减2分</t>
  </si>
  <si>
    <t>专项实施
保障措施</t>
  </si>
  <si>
    <t>说明：对于设置成本指标的项目，成本指标20%（即20分）、产出指标40%（即40分）、效益指标20%（即20分）、满意度指标10%（即10分）(其余10%的分值权重为预算执行率指标，编制预算时暂不设置，部门或单位开展自评时使用；对于未设置成本指标的项目，产出指标50%（即50分）、效益指标30%（即30分）、满意度指标10%（即10分）；对于不需设置满意度指标的项目，其效益指标分值权重相应可调增10%。</t>
  </si>
  <si>
    <t>县城市政设施维护经费</t>
  </si>
  <si>
    <t>县委、县政府会议纪要</t>
  </si>
  <si>
    <t>进一步巩固全国文明县城创建成果，确保全国文明县城、生态县城和园林县城成果的可持续性发展</t>
  </si>
  <si>
    <t>及时解决和完成县委、县政府和智慧江华城区网格化管理平台交办的任务，完成县城市政设施修补工作</t>
  </si>
  <si>
    <t>全年市政设施维护经费</t>
  </si>
  <si>
    <t>市政设施维护处数</t>
  </si>
  <si>
    <t>处</t>
  </si>
  <si>
    <t>市政设施维护数量情况</t>
  </si>
  <si>
    <t>每少一处扣2分</t>
  </si>
  <si>
    <t>市政维护项目验收合格率</t>
  </si>
  <si>
    <t>项目验收达标情况</t>
  </si>
  <si>
    <t>社会效益指标（20分）</t>
  </si>
  <si>
    <t>及时解决公共设施修复问题</t>
  </si>
  <si>
    <t>及时</t>
  </si>
  <si>
    <t>在规定工作日内办结</t>
  </si>
  <si>
    <t>超期一个项目扣0.5分</t>
  </si>
  <si>
    <t>垃圾转运及处理经费</t>
  </si>
  <si>
    <t>《永州南部生活垃圾焚烧发电厂项目实施方案》</t>
  </si>
  <si>
    <t>改善人居环境，提升居民对生态环境的满意度</t>
  </si>
  <si>
    <t>及时将县城生活垃圾转运至焚烧发电厂处理，改善人居环境</t>
  </si>
  <si>
    <t>垃圾处理费</t>
  </si>
  <si>
    <t>元/吨</t>
  </si>
  <si>
    <t>垃圾转运处理量</t>
  </si>
  <si>
    <t>万吨</t>
  </si>
  <si>
    <t>垃圾转运处理数量情况</t>
  </si>
  <si>
    <t>每少500吨扣1分</t>
  </si>
  <si>
    <t>时效指标</t>
  </si>
  <si>
    <t>项目资金到位情况</t>
  </si>
  <si>
    <t>按照计划时间完成，否则不得分</t>
  </si>
  <si>
    <t>改善人居环境</t>
  </si>
  <si>
    <t>人居环境得到改善情况</t>
  </si>
  <si>
    <t>人居环境得到改善得分</t>
  </si>
  <si>
    <t>江华县2022年部门政府采购预算公开表</t>
  </si>
  <si>
    <t>填报单位（盖章）：502_江华瑶族自治县城市管理和综合执法局</t>
  </si>
  <si>
    <t>单位：元</t>
  </si>
  <si>
    <t>项目名称</t>
  </si>
  <si>
    <t>采购目录</t>
  </si>
  <si>
    <t xml:space="preserve">采购数量 </t>
  </si>
  <si>
    <t>计量单位</t>
  </si>
  <si>
    <t>资金来源</t>
  </si>
  <si>
    <t>一般公共预算拨款</t>
  </si>
  <si>
    <t>政府性基金拨款</t>
  </si>
  <si>
    <t>上级财政补助</t>
  </si>
  <si>
    <t>事业单位经营服务收入</t>
  </si>
  <si>
    <t>财政专户资金</t>
  </si>
  <si>
    <t>上年结转收入</t>
  </si>
  <si>
    <t>经费拨款</t>
  </si>
  <si>
    <t>公共财政补助</t>
  </si>
  <si>
    <t>城管局本级</t>
  </si>
  <si>
    <t>椅凳类</t>
  </si>
  <si>
    <t>办公设备</t>
  </si>
  <si>
    <t>计算机设备及自动控制平台系统</t>
  </si>
  <si>
    <t>计算机配件、网络通信设备</t>
  </si>
  <si>
    <t>排水管网GIS地理信息系统</t>
  </si>
  <si>
    <t>复印纸、印刷服务</t>
  </si>
  <si>
    <t>沙发类</t>
  </si>
  <si>
    <t>台、桌类</t>
  </si>
  <si>
    <t>空调，饮水机等电气设备</t>
  </si>
  <si>
    <t>台</t>
  </si>
  <si>
    <t>文件柜类</t>
  </si>
  <si>
    <t>打印设备</t>
  </si>
  <si>
    <t>执法仪等仪器仪表</t>
  </si>
  <si>
    <t>垃圾场污染防治生化膜</t>
  </si>
  <si>
    <t>垃圾转运至焚烧发电厂转运费用</t>
  </si>
  <si>
    <t>垃圾场环境污染处理专用药剂、材料、垃圾场机械维修配件</t>
  </si>
  <si>
    <t>灯泡，驱动电源，缆线等路灯维护材料</t>
  </si>
  <si>
    <t>路灯采购安装</t>
  </si>
  <si>
    <t>公厕升级至三类公厕、三防改造</t>
  </si>
  <si>
    <t>座</t>
  </si>
  <si>
    <t>办公用品及零星采购物品</t>
  </si>
  <si>
    <t>维修人工、配件费</t>
  </si>
  <si>
    <t>垃圾转运、保洁等生产性车辆及环卫设施购置</t>
  </si>
  <si>
    <t>城管制服</t>
  </si>
  <si>
    <t>套</t>
  </si>
  <si>
    <t>市政公共设施维修改造</t>
  </si>
  <si>
    <t>燃油（汽、柴油）</t>
  </si>
  <si>
    <t>元</t>
  </si>
  <si>
    <t>江华县2022年部门政府购买服务预算公开表</t>
  </si>
  <si>
    <t>政府购买服务项目</t>
  </si>
  <si>
    <t>承接主题类别</t>
  </si>
  <si>
    <t>直接受益对象</t>
  </si>
  <si>
    <t>预期绩效目标</t>
  </si>
  <si>
    <t>政府购买服务目录代码</t>
  </si>
  <si>
    <t>政府购买服务目录名称</t>
  </si>
  <si>
    <t>具体项目名称</t>
  </si>
  <si>
    <t>财政专项资金</t>
  </si>
  <si>
    <t>垃圾场环保在线监测</t>
  </si>
  <si>
    <t>广告牌制作，广告宣传服务</t>
  </si>
  <si>
    <t>垃圾清理、整治拆除、垃圾场铺膜等劳务费</t>
  </si>
  <si>
    <t>市政公共设施普查、规划、可研、设计、监理、测绘、咨询、检测等服务费</t>
  </si>
  <si>
    <t>车辆维修、配件及保险服务</t>
  </si>
</sst>
</file>

<file path=xl/styles.xml><?xml version="1.0" encoding="utf-8"?>
<styleSheet xmlns="http://schemas.openxmlformats.org/spreadsheetml/2006/main">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_ "/>
    <numFmt numFmtId="177" formatCode="#,##0_ "/>
    <numFmt numFmtId="178" formatCode="0_ "/>
    <numFmt numFmtId="179" formatCode="0.00_ "/>
  </numFmts>
  <fonts count="48">
    <font>
      <sz val="11"/>
      <color indexed="8"/>
      <name val="宋体"/>
      <charset val="1"/>
      <scheme val="minor"/>
    </font>
    <font>
      <sz val="12"/>
      <name val="宋体"/>
      <charset val="134"/>
    </font>
    <font>
      <sz val="18"/>
      <name val="黑体"/>
      <charset val="134"/>
    </font>
    <font>
      <sz val="11"/>
      <name val="宋体"/>
      <charset val="134"/>
    </font>
    <font>
      <sz val="10"/>
      <name val="宋体"/>
      <charset val="134"/>
    </font>
    <font>
      <sz val="9"/>
      <name val="宋体"/>
      <charset val="134"/>
    </font>
    <font>
      <sz val="24"/>
      <name val="方正小标宋简体"/>
      <charset val="134"/>
    </font>
    <font>
      <sz val="10.5"/>
      <color theme="1"/>
      <name val="宋体"/>
      <charset val="134"/>
    </font>
    <font>
      <sz val="10.5"/>
      <name val="宋体"/>
      <charset val="134"/>
    </font>
    <font>
      <sz val="10"/>
      <color rgb="FF000000"/>
      <name val="Arial Unicode MS"/>
      <charset val="134"/>
    </font>
    <font>
      <sz val="8"/>
      <name val="宋体"/>
      <charset val="134"/>
    </font>
    <font>
      <sz val="9"/>
      <color indexed="8"/>
      <name val="宋体"/>
      <charset val="1"/>
      <scheme val="minor"/>
    </font>
    <font>
      <sz val="10"/>
      <color rgb="FF000000"/>
      <name val="宋体"/>
      <charset val="134"/>
    </font>
    <font>
      <sz val="10"/>
      <color theme="1"/>
      <name val="宋体"/>
      <charset val="134"/>
      <scheme val="minor"/>
    </font>
    <font>
      <sz val="18"/>
      <name val="方正小标宋简体"/>
      <charset val="134"/>
    </font>
    <font>
      <b/>
      <sz val="9"/>
      <name val="宋体"/>
      <charset val="134"/>
    </font>
    <font>
      <b/>
      <sz val="8"/>
      <name val="宋体"/>
      <charset val="134"/>
    </font>
    <font>
      <sz val="9"/>
      <name val="SimSun"/>
      <charset val="134"/>
    </font>
    <font>
      <b/>
      <sz val="17"/>
      <name val="SimSun"/>
      <charset val="134"/>
    </font>
    <font>
      <b/>
      <sz val="9"/>
      <name val="SimSun"/>
      <charset val="134"/>
    </font>
    <font>
      <b/>
      <sz val="8"/>
      <name val="SimSun"/>
      <charset val="134"/>
    </font>
    <font>
      <b/>
      <sz val="7"/>
      <name val="SimSun"/>
      <charset val="134"/>
    </font>
    <font>
      <sz val="7"/>
      <name val="SimSun"/>
      <charset val="134"/>
    </font>
    <font>
      <b/>
      <sz val="19"/>
      <name val="SimSun"/>
      <charset val="134"/>
    </font>
    <font>
      <sz val="8"/>
      <name val="SimSun"/>
      <charset val="134"/>
    </font>
    <font>
      <b/>
      <sz val="15"/>
      <name val="SimSun"/>
      <charset val="134"/>
    </font>
    <font>
      <sz val="11"/>
      <name val="SimSun"/>
      <charset val="134"/>
    </font>
    <font>
      <b/>
      <sz val="20"/>
      <name val="SimSun"/>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rgb="FFFFFFFF"/>
        <bgColor rgb="FFFFFFFF"/>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0">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rgb="FF000000"/>
      </left>
      <right style="thin">
        <color rgb="FF000000"/>
      </right>
      <top style="thin">
        <color rgb="FF000000"/>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2" fontId="28" fillId="0" borderId="0" applyFont="0" applyFill="0" applyBorder="0" applyAlignment="0" applyProtection="0">
      <alignment vertical="center"/>
    </xf>
    <xf numFmtId="0" fontId="29" fillId="3" borderId="0" applyNumberFormat="0" applyBorder="0" applyAlignment="0" applyProtection="0">
      <alignment vertical="center"/>
    </xf>
    <xf numFmtId="0" fontId="30" fillId="4" borderId="12" applyNumberFormat="0" applyAlignment="0" applyProtection="0">
      <alignment vertical="center"/>
    </xf>
    <xf numFmtId="44" fontId="28" fillId="0" borderId="0" applyFont="0" applyFill="0" applyBorder="0" applyAlignment="0" applyProtection="0">
      <alignment vertical="center"/>
    </xf>
    <xf numFmtId="41" fontId="28" fillId="0" borderId="0" applyFont="0" applyFill="0" applyBorder="0" applyAlignment="0" applyProtection="0">
      <alignment vertical="center"/>
    </xf>
    <xf numFmtId="0" fontId="29" fillId="5" borderId="0" applyNumberFormat="0" applyBorder="0" applyAlignment="0" applyProtection="0">
      <alignment vertical="center"/>
    </xf>
    <xf numFmtId="0" fontId="31" fillId="6" borderId="0" applyNumberFormat="0" applyBorder="0" applyAlignment="0" applyProtection="0">
      <alignment vertical="center"/>
    </xf>
    <xf numFmtId="43" fontId="28" fillId="0" borderId="0" applyFont="0" applyFill="0" applyBorder="0" applyAlignment="0" applyProtection="0">
      <alignment vertical="center"/>
    </xf>
    <xf numFmtId="0" fontId="32" fillId="7" borderId="0" applyNumberFormat="0" applyBorder="0" applyAlignment="0" applyProtection="0">
      <alignment vertical="center"/>
    </xf>
    <xf numFmtId="0" fontId="33" fillId="0" borderId="0" applyNumberFormat="0" applyFill="0" applyBorder="0" applyAlignment="0" applyProtection="0">
      <alignment vertical="center"/>
    </xf>
    <xf numFmtId="9" fontId="28" fillId="0" borderId="0" applyFont="0" applyFill="0" applyBorder="0" applyAlignment="0" applyProtection="0">
      <alignment vertical="center"/>
    </xf>
    <xf numFmtId="0" fontId="34" fillId="0" borderId="0" applyNumberFormat="0" applyFill="0" applyBorder="0" applyAlignment="0" applyProtection="0">
      <alignment vertical="center"/>
    </xf>
    <xf numFmtId="0" fontId="28" fillId="8" borderId="13" applyNumberFormat="0" applyFont="0" applyAlignment="0" applyProtection="0">
      <alignment vertical="center"/>
    </xf>
    <xf numFmtId="0" fontId="32" fillId="9" borderId="0" applyNumberFormat="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14" applyNumberFormat="0" applyFill="0" applyAlignment="0" applyProtection="0">
      <alignment vertical="center"/>
    </xf>
    <xf numFmtId="0" fontId="40" fillId="0" borderId="14" applyNumberFormat="0" applyFill="0" applyAlignment="0" applyProtection="0">
      <alignment vertical="center"/>
    </xf>
    <xf numFmtId="0" fontId="32" fillId="10" borderId="0" applyNumberFormat="0" applyBorder="0" applyAlignment="0" applyProtection="0">
      <alignment vertical="center"/>
    </xf>
    <xf numFmtId="0" fontId="35" fillId="0" borderId="15" applyNumberFormat="0" applyFill="0" applyAlignment="0" applyProtection="0">
      <alignment vertical="center"/>
    </xf>
    <xf numFmtId="0" fontId="32" fillId="11" borderId="0" applyNumberFormat="0" applyBorder="0" applyAlignment="0" applyProtection="0">
      <alignment vertical="center"/>
    </xf>
    <xf numFmtId="0" fontId="41" fillId="12" borderId="16" applyNumberFormat="0" applyAlignment="0" applyProtection="0">
      <alignment vertical="center"/>
    </xf>
    <xf numFmtId="0" fontId="42" fillId="12" borderId="12" applyNumberFormat="0" applyAlignment="0" applyProtection="0">
      <alignment vertical="center"/>
    </xf>
    <xf numFmtId="0" fontId="43" fillId="13" borderId="17" applyNumberFormat="0" applyAlignment="0" applyProtection="0">
      <alignment vertical="center"/>
    </xf>
    <xf numFmtId="0" fontId="29" fillId="14" borderId="0" applyNumberFormat="0" applyBorder="0" applyAlignment="0" applyProtection="0">
      <alignment vertical="center"/>
    </xf>
    <xf numFmtId="0" fontId="32" fillId="15" borderId="0" applyNumberFormat="0" applyBorder="0" applyAlignment="0" applyProtection="0">
      <alignment vertical="center"/>
    </xf>
    <xf numFmtId="0" fontId="44" fillId="0" borderId="18" applyNumberFormat="0" applyFill="0" applyAlignment="0" applyProtection="0">
      <alignment vertical="center"/>
    </xf>
    <xf numFmtId="0" fontId="45" fillId="0" borderId="19" applyNumberFormat="0" applyFill="0" applyAlignment="0" applyProtection="0">
      <alignment vertical="center"/>
    </xf>
    <xf numFmtId="0" fontId="46" fillId="16" borderId="0" applyNumberFormat="0" applyBorder="0" applyAlignment="0" applyProtection="0">
      <alignment vertical="center"/>
    </xf>
    <xf numFmtId="0" fontId="47" fillId="17" borderId="0" applyNumberFormat="0" applyBorder="0" applyAlignment="0" applyProtection="0">
      <alignment vertical="center"/>
    </xf>
    <xf numFmtId="0" fontId="29" fillId="18" borderId="0" applyNumberFormat="0" applyBorder="0" applyAlignment="0" applyProtection="0">
      <alignment vertical="center"/>
    </xf>
    <xf numFmtId="0" fontId="32"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32" fillId="28" borderId="0" applyNumberFormat="0" applyBorder="0" applyAlignment="0" applyProtection="0">
      <alignment vertical="center"/>
    </xf>
    <xf numFmtId="0" fontId="29" fillId="29" borderId="0" applyNumberFormat="0" applyBorder="0" applyAlignment="0" applyProtection="0">
      <alignment vertical="center"/>
    </xf>
    <xf numFmtId="0" fontId="32" fillId="30" borderId="0" applyNumberFormat="0" applyBorder="0" applyAlignment="0" applyProtection="0">
      <alignment vertical="center"/>
    </xf>
    <xf numFmtId="0" fontId="32" fillId="31" borderId="0" applyNumberFormat="0" applyBorder="0" applyAlignment="0" applyProtection="0">
      <alignment vertical="center"/>
    </xf>
    <xf numFmtId="0" fontId="29" fillId="32" borderId="0" applyNumberFormat="0" applyBorder="0" applyAlignment="0" applyProtection="0">
      <alignment vertical="center"/>
    </xf>
    <xf numFmtId="0" fontId="32" fillId="33" borderId="0" applyNumberFormat="0" applyBorder="0" applyAlignment="0" applyProtection="0">
      <alignment vertical="center"/>
    </xf>
    <xf numFmtId="0" fontId="1" fillId="0" borderId="0" applyProtection="0"/>
    <xf numFmtId="0" fontId="5" fillId="0" borderId="0"/>
  </cellStyleXfs>
  <cellXfs count="140">
    <xf numFmtId="0" fontId="0" fillId="0" borderId="0" xfId="0" applyFont="1">
      <alignment vertical="center"/>
    </xf>
    <xf numFmtId="0" fontId="0" fillId="0" borderId="0" xfId="0" applyFont="1" applyFill="1" applyAlignment="1">
      <alignment vertical="center"/>
    </xf>
    <xf numFmtId="0" fontId="0" fillId="0" borderId="0" xfId="0" applyFont="1" applyFill="1">
      <alignment vertical="center"/>
    </xf>
    <xf numFmtId="0" fontId="0" fillId="0" borderId="0" xfId="0" applyFont="1" applyFill="1" applyAlignment="1">
      <alignment horizontal="center" vertical="center"/>
    </xf>
    <xf numFmtId="0" fontId="1" fillId="0" borderId="0" xfId="0" applyNumberFormat="1" applyFont="1" applyFill="1" applyAlignment="1" applyProtection="1">
      <alignment vertical="center"/>
    </xf>
    <xf numFmtId="0" fontId="1" fillId="0" borderId="0" xfId="0" applyFont="1" applyFill="1" applyAlignment="1" applyProtection="1"/>
    <xf numFmtId="0" fontId="1" fillId="0" borderId="0" xfId="0" applyFont="1" applyFill="1" applyAlignment="1" applyProtection="1">
      <alignment horizontal="center"/>
    </xf>
    <xf numFmtId="0" fontId="2" fillId="0" borderId="0" xfId="49" applyFont="1" applyFill="1" applyAlignment="1" applyProtection="1">
      <alignment horizontal="center" vertical="center"/>
    </xf>
    <xf numFmtId="0" fontId="3" fillId="0" borderId="1" xfId="50" applyNumberFormat="1" applyFont="1" applyFill="1" applyBorder="1" applyAlignment="1" applyProtection="1">
      <alignment horizontal="left" vertical="center"/>
    </xf>
    <xf numFmtId="0" fontId="3" fillId="0" borderId="0" xfId="50" applyNumberFormat="1" applyFont="1" applyFill="1" applyBorder="1" applyAlignment="1" applyProtection="1">
      <alignment horizontal="left" vertical="center"/>
    </xf>
    <xf numFmtId="0" fontId="3" fillId="0" borderId="0" xfId="50" applyNumberFormat="1" applyFont="1" applyFill="1" applyAlignment="1" applyProtection="1">
      <alignment horizontal="center" vertical="center" wrapText="1"/>
    </xf>
    <xf numFmtId="0" fontId="3" fillId="0" borderId="2" xfId="50" applyNumberFormat="1" applyFont="1" applyFill="1" applyBorder="1" applyAlignment="1" applyProtection="1">
      <alignment horizontal="center" vertical="center" wrapText="1"/>
    </xf>
    <xf numFmtId="0" fontId="3" fillId="0" borderId="3" xfId="50" applyNumberFormat="1" applyFont="1" applyFill="1" applyBorder="1" applyAlignment="1" applyProtection="1">
      <alignment horizontal="center" vertical="center" wrapText="1"/>
    </xf>
    <xf numFmtId="0" fontId="3" fillId="0" borderId="4" xfId="50" applyNumberFormat="1" applyFont="1" applyFill="1" applyBorder="1" applyAlignment="1" applyProtection="1">
      <alignment horizontal="center" vertical="center" wrapText="1"/>
    </xf>
    <xf numFmtId="0" fontId="3" fillId="0" borderId="5" xfId="50" applyNumberFormat="1" applyFont="1" applyFill="1" applyBorder="1" applyAlignment="1" applyProtection="1">
      <alignment horizontal="center" vertical="center" wrapText="1"/>
    </xf>
    <xf numFmtId="0" fontId="3" fillId="0" borderId="2" xfId="50" applyNumberFormat="1" applyFont="1" applyFill="1" applyBorder="1" applyAlignment="1" applyProtection="1">
      <alignment horizontal="center" vertical="center"/>
    </xf>
    <xf numFmtId="0" fontId="3" fillId="0" borderId="6" xfId="50" applyNumberFormat="1" applyFont="1" applyFill="1" applyBorder="1" applyAlignment="1" applyProtection="1">
      <alignment horizontal="center" vertical="center" wrapText="1"/>
    </xf>
    <xf numFmtId="176" fontId="3" fillId="0" borderId="2" xfId="50" applyNumberFormat="1" applyFont="1" applyFill="1" applyBorder="1" applyAlignment="1" applyProtection="1">
      <alignment horizontal="center" vertical="center" wrapText="1"/>
    </xf>
    <xf numFmtId="0" fontId="3" fillId="0" borderId="7" xfId="50" applyNumberFormat="1" applyFont="1" applyFill="1" applyBorder="1" applyAlignment="1" applyProtection="1">
      <alignment horizontal="center" vertical="center" wrapText="1"/>
    </xf>
    <xf numFmtId="0" fontId="3" fillId="0" borderId="8" xfId="50" applyNumberFormat="1" applyFont="1" applyFill="1" applyBorder="1" applyAlignment="1" applyProtection="1">
      <alignment vertical="center" wrapText="1"/>
    </xf>
    <xf numFmtId="49" fontId="4" fillId="0" borderId="2" xfId="0" applyNumberFormat="1" applyFont="1" applyFill="1" applyBorder="1" applyAlignment="1" applyProtection="1">
      <alignment vertical="center" wrapText="1"/>
    </xf>
    <xf numFmtId="0" fontId="1" fillId="0" borderId="2" xfId="0" applyFont="1" applyFill="1" applyBorder="1" applyAlignment="1" applyProtection="1"/>
    <xf numFmtId="3" fontId="4" fillId="0" borderId="2" xfId="0" applyNumberFormat="1" applyFont="1" applyFill="1" applyBorder="1" applyAlignment="1" applyProtection="1">
      <alignment vertical="center" wrapText="1"/>
    </xf>
    <xf numFmtId="177" fontId="4" fillId="0" borderId="2" xfId="0" applyNumberFormat="1" applyFont="1" applyFill="1" applyBorder="1" applyAlignment="1" applyProtection="1">
      <alignment horizontal="right" vertical="center" wrapText="1"/>
    </xf>
    <xf numFmtId="178" fontId="3" fillId="0" borderId="2" xfId="50" applyNumberFormat="1" applyFont="1" applyFill="1" applyBorder="1" applyAlignment="1" applyProtection="1">
      <alignment horizontal="center" vertical="center" wrapText="1"/>
    </xf>
    <xf numFmtId="177" fontId="4" fillId="0" borderId="2" xfId="0" applyNumberFormat="1" applyFont="1" applyFill="1" applyBorder="1" applyAlignment="1" applyProtection="1">
      <alignment horizontal="center" vertical="center" wrapText="1"/>
    </xf>
    <xf numFmtId="0" fontId="5" fillId="0" borderId="2" xfId="50" applyFill="1" applyBorder="1" applyAlignment="1"/>
    <xf numFmtId="0" fontId="1" fillId="0" borderId="2" xfId="0" applyFont="1" applyFill="1" applyBorder="1" applyAlignment="1" applyProtection="1">
      <alignment vertical="center"/>
    </xf>
    <xf numFmtId="0" fontId="3" fillId="0" borderId="0" xfId="50" applyFont="1" applyFill="1"/>
    <xf numFmtId="0" fontId="3" fillId="0" borderId="1" xfId="50" applyNumberFormat="1" applyFont="1" applyFill="1" applyBorder="1" applyAlignment="1" applyProtection="1">
      <alignment horizontal="center" vertical="center" wrapText="1"/>
    </xf>
    <xf numFmtId="0" fontId="3" fillId="0" borderId="0" xfId="0" applyFont="1" applyFill="1" applyAlignment="1" applyProtection="1"/>
    <xf numFmtId="176" fontId="3" fillId="0" borderId="9" xfId="50" applyNumberFormat="1" applyFont="1" applyFill="1" applyBorder="1" applyAlignment="1" applyProtection="1">
      <alignment horizontal="center" vertical="center" wrapText="1"/>
    </xf>
    <xf numFmtId="176" fontId="3" fillId="0" borderId="10" xfId="50" applyNumberFormat="1" applyFont="1" applyFill="1" applyBorder="1" applyAlignment="1" applyProtection="1">
      <alignment horizontal="center" vertical="center" wrapText="1"/>
    </xf>
    <xf numFmtId="176" fontId="3" fillId="0" borderId="6" xfId="50" applyNumberFormat="1" applyFont="1" applyFill="1" applyBorder="1" applyAlignment="1" applyProtection="1">
      <alignment horizontal="center" vertical="center" wrapText="1"/>
    </xf>
    <xf numFmtId="176" fontId="3" fillId="0" borderId="8" xfId="50" applyNumberFormat="1" applyFont="1" applyFill="1" applyBorder="1" applyAlignment="1" applyProtection="1">
      <alignment horizontal="center" vertical="center" wrapText="1"/>
    </xf>
    <xf numFmtId="0" fontId="3" fillId="0" borderId="8" xfId="50" applyNumberFormat="1" applyFont="1" applyFill="1" applyBorder="1" applyAlignment="1" applyProtection="1">
      <alignment horizontal="center" vertical="center" wrapText="1"/>
    </xf>
    <xf numFmtId="4" fontId="3" fillId="0" borderId="2" xfId="50" applyNumberFormat="1" applyFont="1" applyFill="1" applyBorder="1" applyAlignment="1" applyProtection="1">
      <alignment horizontal="right" vertical="center" wrapText="1"/>
    </xf>
    <xf numFmtId="0" fontId="3" fillId="0" borderId="2" xfId="0" applyFont="1" applyFill="1" applyBorder="1" applyAlignment="1" applyProtection="1"/>
    <xf numFmtId="49" fontId="3" fillId="0" borderId="2" xfId="50" applyNumberFormat="1" applyFont="1" applyFill="1" applyBorder="1" applyAlignment="1" applyProtection="1">
      <alignment horizontal="left" vertical="center" wrapText="1"/>
    </xf>
    <xf numFmtId="178" fontId="3" fillId="0" borderId="2" xfId="50" applyNumberFormat="1" applyFont="1" applyFill="1" applyBorder="1" applyAlignment="1" applyProtection="1">
      <alignment horizontal="right" vertical="center" wrapText="1"/>
    </xf>
    <xf numFmtId="49" fontId="5" fillId="0" borderId="3" xfId="0" applyNumberFormat="1" applyFont="1" applyFill="1" applyBorder="1" applyAlignment="1" applyProtection="1">
      <alignment horizontal="left" vertical="center"/>
    </xf>
    <xf numFmtId="0" fontId="5" fillId="0" borderId="2" xfId="50" applyFill="1" applyBorder="1"/>
    <xf numFmtId="0" fontId="5" fillId="0" borderId="3" xfId="50" applyFill="1" applyBorder="1" applyAlignment="1"/>
    <xf numFmtId="177" fontId="4" fillId="0" borderId="3" xfId="0" applyNumberFormat="1" applyFont="1" applyFill="1" applyBorder="1" applyAlignment="1" applyProtection="1">
      <alignment horizontal="right" vertical="center" wrapText="1"/>
    </xf>
    <xf numFmtId="0" fontId="5" fillId="0" borderId="2" xfId="50" applyFill="1" applyBorder="1" applyAlignment="1">
      <alignment vertical="center"/>
    </xf>
    <xf numFmtId="0" fontId="6" fillId="0" borderId="0" xfId="0" applyFont="1" applyFill="1" applyBorder="1" applyAlignment="1">
      <alignment horizontal="center" vertical="center"/>
    </xf>
    <xf numFmtId="0" fontId="7" fillId="0" borderId="0" xfId="0" applyFont="1" applyFill="1" applyBorder="1" applyAlignment="1">
      <alignment horizontal="justify" vertical="center"/>
    </xf>
    <xf numFmtId="0" fontId="1" fillId="0" borderId="0" xfId="0" applyFont="1" applyFill="1" applyBorder="1" applyAlignment="1">
      <alignment vertical="center"/>
    </xf>
    <xf numFmtId="0" fontId="1" fillId="0" borderId="0" xfId="0" applyFont="1" applyFill="1" applyBorder="1" applyAlignment="1">
      <alignment horizontal="center" vertical="center"/>
    </xf>
    <xf numFmtId="0" fontId="7" fillId="0" borderId="2" xfId="0" applyFont="1" applyFill="1" applyBorder="1" applyAlignment="1">
      <alignment horizontal="center" vertical="center" wrapText="1"/>
    </xf>
    <xf numFmtId="0" fontId="1" fillId="0" borderId="2" xfId="0" applyFont="1" applyFill="1" applyBorder="1" applyAlignment="1">
      <alignment vertical="center"/>
    </xf>
    <xf numFmtId="0" fontId="1" fillId="0" borderId="2" xfId="0" applyFont="1" applyFill="1" applyBorder="1" applyAlignment="1">
      <alignment horizontal="center" vertical="center"/>
    </xf>
    <xf numFmtId="0" fontId="7" fillId="0" borderId="6"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2" xfId="0" applyFont="1" applyFill="1" applyBorder="1" applyAlignment="1">
      <alignment horizontal="left" vertical="center" wrapText="1"/>
    </xf>
    <xf numFmtId="0" fontId="7" fillId="0" borderId="2" xfId="0" applyNumberFormat="1" applyFont="1" applyFill="1" applyBorder="1" applyAlignment="1" applyProtection="1">
      <alignment horizontal="center" vertical="center" wrapText="1"/>
    </xf>
    <xf numFmtId="0" fontId="7" fillId="0" borderId="3" xfId="0" applyFont="1" applyFill="1" applyBorder="1" applyAlignment="1">
      <alignment horizontal="left" vertical="center" wrapText="1"/>
    </xf>
    <xf numFmtId="0" fontId="7" fillId="0" borderId="5" xfId="0" applyFont="1" applyFill="1" applyBorder="1" applyAlignment="1">
      <alignment horizontal="left" vertical="center" wrapText="1"/>
    </xf>
    <xf numFmtId="0" fontId="7" fillId="0" borderId="8"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5" fillId="0" borderId="2" xfId="0" applyFont="1" applyFill="1" applyBorder="1" applyAlignment="1">
      <alignment vertical="center" wrapText="1"/>
    </xf>
    <xf numFmtId="0" fontId="10" fillId="0" borderId="2" xfId="0" applyFont="1" applyFill="1" applyBorder="1" applyAlignment="1">
      <alignment vertical="center"/>
    </xf>
    <xf numFmtId="0" fontId="11" fillId="0" borderId="0" xfId="0" applyFont="1" applyAlignment="1">
      <alignment vertical="center" wrapText="1"/>
    </xf>
    <xf numFmtId="0" fontId="12" fillId="0" borderId="2" xfId="0" applyFont="1" applyFill="1" applyBorder="1" applyAlignment="1">
      <alignment horizontal="center" vertical="center" wrapText="1"/>
    </xf>
    <xf numFmtId="0" fontId="13" fillId="0" borderId="2"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4" fillId="0" borderId="0" xfId="0" applyFont="1" applyFill="1" applyBorder="1" applyAlignment="1">
      <alignment horizontal="left" vertical="center" wrapText="1"/>
    </xf>
    <xf numFmtId="0" fontId="11" fillId="0" borderId="0" xfId="0" applyFont="1">
      <alignment vertical="center"/>
    </xf>
    <xf numFmtId="0" fontId="14" fillId="0" borderId="0" xfId="0" applyFont="1" applyFill="1" applyBorder="1" applyAlignment="1">
      <alignment horizontal="center" vertical="center"/>
    </xf>
    <xf numFmtId="0" fontId="5" fillId="0" borderId="1" xfId="0" applyFont="1" applyFill="1" applyBorder="1" applyAlignment="1">
      <alignment horizontal="left" vertical="center" wrapText="1"/>
    </xf>
    <xf numFmtId="0" fontId="5" fillId="0" borderId="2" xfId="0" applyFont="1" applyFill="1" applyBorder="1" applyAlignment="1">
      <alignment horizontal="center" vertical="center" wrapText="1"/>
    </xf>
    <xf numFmtId="0" fontId="5" fillId="0" borderId="2" xfId="0" applyFont="1" applyFill="1" applyBorder="1" applyAlignment="1">
      <alignment horizontal="left" vertical="center" wrapText="1"/>
    </xf>
    <xf numFmtId="0" fontId="15" fillId="0" borderId="2" xfId="0" applyFont="1" applyFill="1" applyBorder="1" applyAlignment="1">
      <alignment horizontal="left" vertical="center" wrapText="1"/>
    </xf>
    <xf numFmtId="0" fontId="5" fillId="0" borderId="6"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16" fillId="0" borderId="2"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4" xfId="0" applyFont="1" applyFill="1" applyBorder="1" applyAlignment="1">
      <alignment horizontal="center" vertical="center" wrapText="1"/>
    </xf>
    <xf numFmtId="0" fontId="15" fillId="0" borderId="5" xfId="0" applyFont="1" applyFill="1" applyBorder="1" applyAlignment="1">
      <alignment horizontal="center" vertical="center" wrapText="1"/>
    </xf>
    <xf numFmtId="9" fontId="15" fillId="0" borderId="5" xfId="0" applyNumberFormat="1" applyFont="1" applyFill="1" applyBorder="1" applyAlignment="1">
      <alignment horizontal="center" vertical="center" wrapText="1"/>
    </xf>
    <xf numFmtId="0" fontId="14" fillId="0" borderId="0" xfId="0" applyFont="1" applyFill="1" applyBorder="1" applyAlignment="1">
      <alignment horizontal="justify" vertical="center"/>
    </xf>
    <xf numFmtId="0" fontId="5" fillId="0" borderId="2" xfId="0" applyFont="1" applyFill="1" applyBorder="1" applyAlignment="1">
      <alignment horizontal="justify" vertical="center" wrapText="1"/>
    </xf>
    <xf numFmtId="0" fontId="15" fillId="0" borderId="2" xfId="0" applyFont="1" applyFill="1" applyBorder="1" applyAlignment="1">
      <alignment horizontal="justify" vertical="center" wrapText="1"/>
    </xf>
    <xf numFmtId="179" fontId="15" fillId="0" borderId="2" xfId="0" applyNumberFormat="1" applyFont="1" applyFill="1" applyBorder="1" applyAlignment="1">
      <alignment horizontal="center" vertical="center" shrinkToFit="1"/>
    </xf>
    <xf numFmtId="179" fontId="15" fillId="0" borderId="2" xfId="0" applyNumberFormat="1" applyFont="1" applyFill="1" applyBorder="1" applyAlignment="1">
      <alignment horizontal="justify" vertical="center" shrinkToFit="1"/>
    </xf>
    <xf numFmtId="0" fontId="5" fillId="0" borderId="3"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17" fillId="0" borderId="0" xfId="0" applyFont="1" applyBorder="1" applyAlignment="1">
      <alignment vertical="center" wrapText="1"/>
    </xf>
    <xf numFmtId="0" fontId="17" fillId="0" borderId="0" xfId="0" applyFont="1" applyBorder="1" applyAlignment="1">
      <alignment horizontal="right" vertical="center" wrapText="1"/>
    </xf>
    <xf numFmtId="0" fontId="18" fillId="0" borderId="0" xfId="0" applyFont="1" applyBorder="1" applyAlignment="1">
      <alignment horizontal="center" vertical="center" wrapText="1"/>
    </xf>
    <xf numFmtId="0" fontId="19" fillId="0" borderId="0" xfId="0" applyFont="1" applyBorder="1" applyAlignment="1">
      <alignment vertical="center" wrapText="1"/>
    </xf>
    <xf numFmtId="0" fontId="19" fillId="0" borderId="0" xfId="0" applyFont="1" applyBorder="1" applyAlignment="1">
      <alignment horizontal="right" vertical="center" wrapText="1"/>
    </xf>
    <xf numFmtId="0" fontId="20" fillId="0" borderId="11" xfId="0" applyFont="1" applyBorder="1" applyAlignment="1">
      <alignment horizontal="center" vertical="center" wrapText="1"/>
    </xf>
    <xf numFmtId="0" fontId="21" fillId="0" borderId="11" xfId="0" applyFont="1" applyBorder="1" applyAlignment="1">
      <alignment vertical="center" wrapText="1"/>
    </xf>
    <xf numFmtId="0" fontId="21" fillId="0" borderId="11" xfId="0" applyFont="1" applyBorder="1" applyAlignment="1">
      <alignment horizontal="center" vertical="center" wrapText="1"/>
    </xf>
    <xf numFmtId="4" fontId="21" fillId="0" borderId="11" xfId="0" applyNumberFormat="1" applyFont="1" applyBorder="1" applyAlignment="1">
      <alignment vertical="center" wrapText="1"/>
    </xf>
    <xf numFmtId="0" fontId="21" fillId="0" borderId="11" xfId="0" applyFont="1" applyBorder="1" applyAlignment="1">
      <alignment horizontal="left" vertical="center" wrapText="1"/>
    </xf>
    <xf numFmtId="0" fontId="21" fillId="2" borderId="11" xfId="0" applyFont="1" applyFill="1" applyBorder="1" applyAlignment="1">
      <alignment horizontal="left" vertical="center" wrapText="1"/>
    </xf>
    <xf numFmtId="0" fontId="22" fillId="2" borderId="11" xfId="0" applyFont="1" applyFill="1" applyBorder="1" applyAlignment="1">
      <alignment horizontal="left" vertical="center" wrapText="1"/>
    </xf>
    <xf numFmtId="4" fontId="22" fillId="0" borderId="11" xfId="0" applyNumberFormat="1" applyFont="1" applyBorder="1" applyAlignment="1">
      <alignment vertical="center" wrapText="1"/>
    </xf>
    <xf numFmtId="4" fontId="22" fillId="0" borderId="11" xfId="0" applyNumberFormat="1" applyFont="1" applyBorder="1" applyAlignment="1">
      <alignment horizontal="right" vertical="center" wrapText="1"/>
    </xf>
    <xf numFmtId="0" fontId="21" fillId="2" borderId="11" xfId="0" applyFont="1" applyFill="1" applyBorder="1" applyAlignment="1">
      <alignment vertical="center" wrapText="1"/>
    </xf>
    <xf numFmtId="0" fontId="22" fillId="2" borderId="11" xfId="0" applyFont="1" applyFill="1" applyBorder="1" applyAlignment="1">
      <alignment horizontal="center" vertical="center" wrapText="1"/>
    </xf>
    <xf numFmtId="0" fontId="22" fillId="2" borderId="11" xfId="0" applyFont="1" applyFill="1" applyBorder="1" applyAlignment="1">
      <alignment vertical="center" wrapText="1"/>
    </xf>
    <xf numFmtId="4" fontId="22" fillId="2" borderId="11" xfId="0" applyNumberFormat="1" applyFont="1" applyFill="1" applyBorder="1" applyAlignment="1">
      <alignment vertical="center" wrapText="1"/>
    </xf>
    <xf numFmtId="0" fontId="17" fillId="0" borderId="11" xfId="0" applyFont="1" applyBorder="1" applyAlignment="1">
      <alignment vertical="center" wrapText="1"/>
    </xf>
    <xf numFmtId="0" fontId="22" fillId="0" borderId="11" xfId="0" applyFont="1" applyBorder="1" applyAlignment="1">
      <alignment vertical="center" wrapText="1"/>
    </xf>
    <xf numFmtId="4" fontId="21" fillId="0" borderId="11" xfId="0" applyNumberFormat="1" applyFont="1" applyBorder="1" applyAlignment="1">
      <alignment horizontal="right" vertical="center" wrapText="1"/>
    </xf>
    <xf numFmtId="0" fontId="23" fillId="0" borderId="0" xfId="0" applyFont="1" applyBorder="1" applyAlignment="1">
      <alignment horizontal="center" vertical="center" wrapText="1"/>
    </xf>
    <xf numFmtId="0" fontId="24" fillId="0" borderId="0" xfId="0" applyFont="1" applyBorder="1" applyAlignment="1">
      <alignment vertical="center" wrapText="1"/>
    </xf>
    <xf numFmtId="0" fontId="22" fillId="0" borderId="0" xfId="0" applyFont="1" applyBorder="1" applyAlignment="1">
      <alignment vertical="center" wrapText="1"/>
    </xf>
    <xf numFmtId="0" fontId="21" fillId="0" borderId="0" xfId="0" applyFont="1" applyBorder="1" applyAlignment="1">
      <alignment vertical="center" wrapText="1"/>
    </xf>
    <xf numFmtId="4" fontId="21" fillId="2" borderId="11" xfId="0" applyNumberFormat="1" applyFont="1" applyFill="1" applyBorder="1" applyAlignment="1">
      <alignment vertical="center" wrapText="1"/>
    </xf>
    <xf numFmtId="0" fontId="17" fillId="0" borderId="0" xfId="0" applyFont="1" applyBorder="1" applyAlignment="1">
      <alignment horizontal="center" vertical="center" wrapText="1"/>
    </xf>
    <xf numFmtId="0" fontId="19" fillId="0" borderId="0" xfId="0" applyFont="1" applyBorder="1" applyAlignment="1">
      <alignment horizontal="left" vertical="center" wrapText="1"/>
    </xf>
    <xf numFmtId="0" fontId="20" fillId="0" borderId="11" xfId="0" applyFont="1" applyBorder="1" applyAlignment="1">
      <alignment vertical="center" wrapText="1"/>
    </xf>
    <xf numFmtId="4" fontId="20" fillId="0" borderId="11" xfId="0" applyNumberFormat="1" applyFont="1" applyBorder="1" applyAlignment="1">
      <alignment vertical="center" wrapText="1"/>
    </xf>
    <xf numFmtId="0" fontId="24" fillId="0" borderId="11" xfId="0" applyFont="1" applyBorder="1" applyAlignment="1">
      <alignment vertical="center" wrapText="1"/>
    </xf>
    <xf numFmtId="0" fontId="20" fillId="2" borderId="11" xfId="0" applyFont="1" applyFill="1" applyBorder="1" applyAlignment="1">
      <alignment horizontal="left" vertical="center" wrapText="1"/>
    </xf>
    <xf numFmtId="4" fontId="20" fillId="2" borderId="11" xfId="0" applyNumberFormat="1" applyFont="1" applyFill="1" applyBorder="1" applyAlignment="1">
      <alignment vertical="center" wrapText="1"/>
    </xf>
    <xf numFmtId="0" fontId="24" fillId="2" borderId="11" xfId="0" applyFont="1" applyFill="1" applyBorder="1" applyAlignment="1">
      <alignment horizontal="center" vertical="center" wrapText="1"/>
    </xf>
    <xf numFmtId="0" fontId="24" fillId="2" borderId="11" xfId="0" applyFont="1" applyFill="1" applyBorder="1" applyAlignment="1">
      <alignment horizontal="left" vertical="center" wrapText="1"/>
    </xf>
    <xf numFmtId="0" fontId="24" fillId="2" borderId="11" xfId="0" applyFont="1" applyFill="1" applyBorder="1" applyAlignment="1">
      <alignment vertical="center" wrapText="1"/>
    </xf>
    <xf numFmtId="4" fontId="24" fillId="2" borderId="11" xfId="0" applyNumberFormat="1" applyFont="1" applyFill="1" applyBorder="1" applyAlignment="1">
      <alignment vertical="center" wrapText="1"/>
    </xf>
    <xf numFmtId="0" fontId="20" fillId="2" borderId="11" xfId="0" applyFont="1" applyFill="1" applyBorder="1" applyAlignment="1">
      <alignment vertical="center" wrapText="1"/>
    </xf>
    <xf numFmtId="0" fontId="22" fillId="0" borderId="11" xfId="0" applyFont="1" applyBorder="1" applyAlignment="1">
      <alignment horizontal="left" vertical="center" wrapText="1"/>
    </xf>
    <xf numFmtId="0" fontId="25" fillId="0" borderId="0" xfId="0" applyFont="1" applyBorder="1" applyAlignment="1">
      <alignment horizontal="center" vertical="center" wrapText="1"/>
    </xf>
    <xf numFmtId="0" fontId="19" fillId="0" borderId="11" xfId="0" applyFont="1" applyBorder="1" applyAlignment="1">
      <alignment horizontal="left" vertical="center" wrapText="1"/>
    </xf>
    <xf numFmtId="0" fontId="26" fillId="0" borderId="11" xfId="0" applyFont="1" applyBorder="1" applyAlignment="1">
      <alignment horizontal="center" vertical="center" wrapText="1"/>
    </xf>
    <xf numFmtId="0" fontId="26" fillId="0" borderId="11" xfId="0" applyFont="1" applyBorder="1" applyAlignment="1">
      <alignment horizontal="left" vertical="center" wrapText="1"/>
    </xf>
    <xf numFmtId="0" fontId="26" fillId="2" borderId="11" xfId="0" applyFont="1" applyFill="1" applyBorder="1" applyAlignment="1">
      <alignment horizontal="left" vertical="center" wrapText="1"/>
    </xf>
    <xf numFmtId="0" fontId="27" fillId="0" borderId="0" xfId="0" applyFont="1" applyBorder="1" applyAlignment="1">
      <alignment horizontal="center" vertical="center" wrapText="1"/>
    </xf>
    <xf numFmtId="0" fontId="25" fillId="0" borderId="0" xfId="0" applyFont="1" applyBorder="1" applyAlignment="1">
      <alignment vertical="center" wrapText="1"/>
    </xf>
    <xf numFmtId="0" fontId="25" fillId="0" borderId="0" xfId="0" applyFont="1" applyBorder="1" applyAlignment="1">
      <alignment horizontal="left"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5" xfId="49"/>
    <cellStyle name="常规 4"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0" Type="http://schemas.openxmlformats.org/officeDocument/2006/relationships/sharedStrings" Target="sharedStrings.xml"/><Relationship Id="rId3" Type="http://schemas.openxmlformats.org/officeDocument/2006/relationships/worksheet" Target="worksheets/sheet3.xml"/><Relationship Id="rId29" Type="http://schemas.openxmlformats.org/officeDocument/2006/relationships/styles" Target="styles.xml"/><Relationship Id="rId28" Type="http://schemas.openxmlformats.org/officeDocument/2006/relationships/theme" Target="theme/theme1.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5"/>
  <sheetViews>
    <sheetView workbookViewId="0">
      <selection activeCell="A1" sqref="A1:I1"/>
    </sheetView>
  </sheetViews>
  <sheetFormatPr defaultColWidth="10" defaultRowHeight="13.5" outlineLevelRow="4"/>
  <cols>
    <col min="1" max="1" width="3.66666666666667" customWidth="1"/>
    <col min="2" max="2" width="3.8" customWidth="1"/>
    <col min="3" max="3" width="4.61666666666667" customWidth="1"/>
    <col min="4" max="4" width="19.2666666666667" customWidth="1"/>
    <col min="5" max="10" width="9.76666666666667" customWidth="1"/>
  </cols>
  <sheetData>
    <row r="1" ht="73.3" customHeight="1" spans="1:9">
      <c r="A1" s="137" t="s">
        <v>0</v>
      </c>
      <c r="B1" s="137"/>
      <c r="C1" s="137"/>
      <c r="D1" s="137"/>
      <c r="E1" s="137"/>
      <c r="F1" s="137"/>
      <c r="G1" s="137"/>
      <c r="H1" s="137"/>
      <c r="I1" s="137"/>
    </row>
    <row r="2" ht="23.25" customHeight="1" spans="1:9">
      <c r="A2" s="96"/>
      <c r="B2" s="96"/>
      <c r="C2" s="96"/>
      <c r="D2" s="96"/>
      <c r="E2" s="96"/>
      <c r="F2" s="96"/>
      <c r="G2" s="96"/>
      <c r="H2" s="96"/>
      <c r="I2" s="96"/>
    </row>
    <row r="3" ht="21.55" customHeight="1" spans="1:9">
      <c r="A3" s="96"/>
      <c r="B3" s="96"/>
      <c r="C3" s="96"/>
      <c r="D3" s="96"/>
      <c r="E3" s="96"/>
      <c r="F3" s="96"/>
      <c r="G3" s="96"/>
      <c r="H3" s="96"/>
      <c r="I3" s="96"/>
    </row>
    <row r="4" ht="39.65" customHeight="1" spans="1:9">
      <c r="A4" s="138"/>
      <c r="B4" s="139"/>
      <c r="C4" s="93"/>
      <c r="D4" s="138" t="s">
        <v>1</v>
      </c>
      <c r="E4" s="139" t="s">
        <v>2</v>
      </c>
      <c r="F4" s="139"/>
      <c r="G4" s="139"/>
      <c r="H4" s="139"/>
      <c r="I4" s="93"/>
    </row>
    <row r="5" ht="54.3" customHeight="1" spans="1:9">
      <c r="A5" s="138"/>
      <c r="B5" s="139"/>
      <c r="C5" s="93"/>
      <c r="D5" s="138" t="s">
        <v>3</v>
      </c>
      <c r="E5" s="139" t="s">
        <v>4</v>
      </c>
      <c r="F5" s="139"/>
      <c r="G5" s="139"/>
      <c r="H5" s="139"/>
      <c r="I5" s="93"/>
    </row>
  </sheetData>
  <mergeCells count="3">
    <mergeCell ref="A1:I1"/>
    <mergeCell ref="E4:H4"/>
    <mergeCell ref="E5:H5"/>
  </mergeCells>
  <printOptions horizontalCentered="1" verticalCentered="1"/>
  <pageMargins left="0.0780000016093254" right="0.0780000016093254" top="0.0780000016093254" bottom="0.0780000016093254" header="0" footer="0"/>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2"/>
  <sheetViews>
    <sheetView workbookViewId="0">
      <selection activeCell="A1" sqref="A1"/>
    </sheetView>
  </sheetViews>
  <sheetFormatPr defaultColWidth="10" defaultRowHeight="13.5"/>
  <cols>
    <col min="1" max="1" width="4.34166666666667" customWidth="1"/>
    <col min="2" max="2" width="4.75" customWidth="1"/>
    <col min="3" max="3" width="5.425" customWidth="1"/>
    <col min="4" max="4" width="9.63333333333333" customWidth="1"/>
    <col min="5" max="5" width="21.3083333333333" customWidth="1"/>
    <col min="6" max="6" width="13.4333333333333" customWidth="1"/>
    <col min="7" max="7" width="12.4833333333333" customWidth="1"/>
    <col min="8" max="9" width="10.2583333333333" customWidth="1"/>
    <col min="10" max="10" width="9.09166666666667" customWidth="1"/>
    <col min="11" max="11" width="10.2583333333333" customWidth="1"/>
    <col min="12" max="12" width="12.4833333333333" customWidth="1"/>
    <col min="13" max="13" width="9.63333333333333" customWidth="1"/>
    <col min="14" max="14" width="9.90833333333333" customWidth="1"/>
    <col min="15" max="16" width="9.76666666666667" customWidth="1"/>
  </cols>
  <sheetData>
    <row r="1" ht="16.35" customHeight="1" spans="1:14">
      <c r="A1" s="93"/>
      <c r="M1" s="94" t="s">
        <v>261</v>
      </c>
      <c r="N1" s="94"/>
    </row>
    <row r="2" ht="44.85" customHeight="1" spans="1:14">
      <c r="A2" s="95" t="s">
        <v>14</v>
      </c>
      <c r="B2" s="95"/>
      <c r="C2" s="95"/>
      <c r="D2" s="95"/>
      <c r="E2" s="95"/>
      <c r="F2" s="95"/>
      <c r="G2" s="95"/>
      <c r="H2" s="95"/>
      <c r="I2" s="95"/>
      <c r="J2" s="95"/>
      <c r="K2" s="95"/>
      <c r="L2" s="95"/>
      <c r="M2" s="95"/>
      <c r="N2" s="95"/>
    </row>
    <row r="3" ht="22.4" customHeight="1" spans="1:14">
      <c r="A3" s="96" t="s">
        <v>34</v>
      </c>
      <c r="B3" s="96"/>
      <c r="C3" s="96"/>
      <c r="D3" s="96"/>
      <c r="E3" s="96"/>
      <c r="F3" s="96"/>
      <c r="G3" s="96"/>
      <c r="H3" s="96"/>
      <c r="I3" s="96"/>
      <c r="J3" s="96"/>
      <c r="K3" s="96"/>
      <c r="L3" s="96"/>
      <c r="M3" s="97" t="s">
        <v>35</v>
      </c>
      <c r="N3" s="97"/>
    </row>
    <row r="4" ht="42.25" customHeight="1" spans="1:14">
      <c r="A4" s="98" t="s">
        <v>161</v>
      </c>
      <c r="B4" s="98"/>
      <c r="C4" s="98"/>
      <c r="D4" s="98" t="s">
        <v>207</v>
      </c>
      <c r="E4" s="98" t="s">
        <v>208</v>
      </c>
      <c r="F4" s="98" t="s">
        <v>226</v>
      </c>
      <c r="G4" s="98" t="s">
        <v>210</v>
      </c>
      <c r="H4" s="98"/>
      <c r="I4" s="98"/>
      <c r="J4" s="98"/>
      <c r="K4" s="98"/>
      <c r="L4" s="98" t="s">
        <v>214</v>
      </c>
      <c r="M4" s="98"/>
      <c r="N4" s="98"/>
    </row>
    <row r="5" ht="39.65" customHeight="1" spans="1:14">
      <c r="A5" s="98" t="s">
        <v>169</v>
      </c>
      <c r="B5" s="98" t="s">
        <v>170</v>
      </c>
      <c r="C5" s="98" t="s">
        <v>171</v>
      </c>
      <c r="D5" s="98"/>
      <c r="E5" s="98"/>
      <c r="F5" s="98"/>
      <c r="G5" s="98" t="s">
        <v>139</v>
      </c>
      <c r="H5" s="98" t="s">
        <v>262</v>
      </c>
      <c r="I5" s="98" t="s">
        <v>263</v>
      </c>
      <c r="J5" s="98" t="s">
        <v>264</v>
      </c>
      <c r="K5" s="98" t="s">
        <v>265</v>
      </c>
      <c r="L5" s="98" t="s">
        <v>139</v>
      </c>
      <c r="M5" s="98" t="s">
        <v>227</v>
      </c>
      <c r="N5" s="98" t="s">
        <v>266</v>
      </c>
    </row>
    <row r="6" ht="22.8" customHeight="1" spans="1:14">
      <c r="A6" s="99"/>
      <c r="B6" s="99"/>
      <c r="C6" s="99"/>
      <c r="D6" s="99"/>
      <c r="E6" s="99" t="s">
        <v>139</v>
      </c>
      <c r="F6" s="113">
        <v>4064357.05</v>
      </c>
      <c r="G6" s="113">
        <v>4064357.05</v>
      </c>
      <c r="H6" s="113">
        <v>2848673</v>
      </c>
      <c r="I6" s="113">
        <v>715380.5</v>
      </c>
      <c r="J6" s="113">
        <v>327906.72</v>
      </c>
      <c r="K6" s="113">
        <v>172396.83</v>
      </c>
      <c r="L6" s="113"/>
      <c r="M6" s="113"/>
      <c r="N6" s="113"/>
    </row>
    <row r="7" ht="22.8" customHeight="1" spans="1:14">
      <c r="A7" s="99"/>
      <c r="B7" s="99"/>
      <c r="C7" s="99"/>
      <c r="D7" s="102" t="s">
        <v>157</v>
      </c>
      <c r="E7" s="102" t="s">
        <v>4</v>
      </c>
      <c r="F7" s="113">
        <v>4064357.05</v>
      </c>
      <c r="G7" s="113">
        <v>4064357.05</v>
      </c>
      <c r="H7" s="113">
        <v>2848673</v>
      </c>
      <c r="I7" s="113">
        <v>715380.5</v>
      </c>
      <c r="J7" s="113">
        <v>327906.72</v>
      </c>
      <c r="K7" s="113">
        <v>172396.83</v>
      </c>
      <c r="L7" s="113"/>
      <c r="M7" s="113"/>
      <c r="N7" s="113"/>
    </row>
    <row r="8" ht="22.8" customHeight="1" spans="1:14">
      <c r="A8" s="99"/>
      <c r="B8" s="99"/>
      <c r="C8" s="99"/>
      <c r="D8" s="103" t="s">
        <v>158</v>
      </c>
      <c r="E8" s="103" t="s">
        <v>159</v>
      </c>
      <c r="F8" s="113">
        <v>4064357.05</v>
      </c>
      <c r="G8" s="113">
        <v>4064357.05</v>
      </c>
      <c r="H8" s="113">
        <v>2848673</v>
      </c>
      <c r="I8" s="113">
        <v>715380.5</v>
      </c>
      <c r="J8" s="113">
        <v>327906.72</v>
      </c>
      <c r="K8" s="113">
        <v>172396.83</v>
      </c>
      <c r="L8" s="113"/>
      <c r="M8" s="113"/>
      <c r="N8" s="113"/>
    </row>
    <row r="9" ht="22.8" customHeight="1" spans="1:14">
      <c r="A9" s="108" t="s">
        <v>172</v>
      </c>
      <c r="B9" s="108" t="s">
        <v>173</v>
      </c>
      <c r="C9" s="108" t="s">
        <v>173</v>
      </c>
      <c r="D9" s="104" t="s">
        <v>224</v>
      </c>
      <c r="E9" s="112" t="s">
        <v>175</v>
      </c>
      <c r="F9" s="105">
        <v>455787.68</v>
      </c>
      <c r="G9" s="105">
        <v>455787.68</v>
      </c>
      <c r="H9" s="106"/>
      <c r="I9" s="106">
        <v>455787.68</v>
      </c>
      <c r="J9" s="106"/>
      <c r="K9" s="106"/>
      <c r="L9" s="105"/>
      <c r="M9" s="106"/>
      <c r="N9" s="106"/>
    </row>
    <row r="10" ht="22.8" customHeight="1" spans="1:14">
      <c r="A10" s="108" t="s">
        <v>176</v>
      </c>
      <c r="B10" s="108" t="s">
        <v>177</v>
      </c>
      <c r="C10" s="108" t="s">
        <v>178</v>
      </c>
      <c r="D10" s="104" t="s">
        <v>224</v>
      </c>
      <c r="E10" s="112" t="s">
        <v>180</v>
      </c>
      <c r="F10" s="105">
        <v>218604.48</v>
      </c>
      <c r="G10" s="105">
        <v>218604.48</v>
      </c>
      <c r="H10" s="106"/>
      <c r="I10" s="106">
        <v>218604.48</v>
      </c>
      <c r="J10" s="106"/>
      <c r="K10" s="106"/>
      <c r="L10" s="105"/>
      <c r="M10" s="106"/>
      <c r="N10" s="106"/>
    </row>
    <row r="11" ht="22.8" customHeight="1" spans="1:14">
      <c r="A11" s="108" t="s">
        <v>189</v>
      </c>
      <c r="B11" s="108" t="s">
        <v>178</v>
      </c>
      <c r="C11" s="108" t="s">
        <v>178</v>
      </c>
      <c r="D11" s="104" t="s">
        <v>224</v>
      </c>
      <c r="E11" s="112" t="s">
        <v>191</v>
      </c>
      <c r="F11" s="105">
        <v>3062058.17</v>
      </c>
      <c r="G11" s="105">
        <v>3062058.17</v>
      </c>
      <c r="H11" s="106">
        <v>2848673</v>
      </c>
      <c r="I11" s="106">
        <v>40988.34</v>
      </c>
      <c r="J11" s="106"/>
      <c r="K11" s="106">
        <v>172396.83</v>
      </c>
      <c r="L11" s="105"/>
      <c r="M11" s="106"/>
      <c r="N11" s="106"/>
    </row>
    <row r="12" ht="22.8" customHeight="1" spans="1:14">
      <c r="A12" s="108" t="s">
        <v>203</v>
      </c>
      <c r="B12" s="108" t="s">
        <v>183</v>
      </c>
      <c r="C12" s="108" t="s">
        <v>178</v>
      </c>
      <c r="D12" s="104" t="s">
        <v>224</v>
      </c>
      <c r="E12" s="112" t="s">
        <v>205</v>
      </c>
      <c r="F12" s="105">
        <v>327906.72</v>
      </c>
      <c r="G12" s="105">
        <v>327906.72</v>
      </c>
      <c r="H12" s="106"/>
      <c r="I12" s="106"/>
      <c r="J12" s="106">
        <v>327906.72</v>
      </c>
      <c r="K12" s="106"/>
      <c r="L12" s="105"/>
      <c r="M12" s="106"/>
      <c r="N12" s="106"/>
    </row>
  </sheetData>
  <mergeCells count="10">
    <mergeCell ref="M1:N1"/>
    <mergeCell ref="A2:N2"/>
    <mergeCell ref="A3:L3"/>
    <mergeCell ref="M3:N3"/>
    <mergeCell ref="A4:C4"/>
    <mergeCell ref="G4:K4"/>
    <mergeCell ref="L4:N4"/>
    <mergeCell ref="D4:D5"/>
    <mergeCell ref="E4:E5"/>
    <mergeCell ref="F4:F5"/>
  </mergeCells>
  <printOptions horizontalCentered="1"/>
  <pageMargins left="0.0780000016093254" right="0.0780000016093254" top="0.0780000016093254" bottom="0.0780000016093254" header="0" footer="0"/>
  <pageSetup paperSize="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V12"/>
  <sheetViews>
    <sheetView workbookViewId="0">
      <selection activeCell="A1" sqref="A1"/>
    </sheetView>
  </sheetViews>
  <sheetFormatPr defaultColWidth="10" defaultRowHeight="13.5"/>
  <cols>
    <col min="1" max="1" width="5.01666666666667" customWidth="1"/>
    <col min="2" max="2" width="5.15833333333333" customWidth="1"/>
    <col min="3" max="3" width="5.7" customWidth="1"/>
    <col min="4" max="4" width="8" customWidth="1"/>
    <col min="5" max="5" width="20.0833333333333" customWidth="1"/>
    <col min="6" max="6" width="13.975" customWidth="1"/>
    <col min="7" max="7" width="9.875" customWidth="1"/>
    <col min="8" max="8" width="10.75" customWidth="1"/>
    <col min="9" max="22" width="7.69166666666667" customWidth="1"/>
    <col min="23" max="24" width="9.76666666666667" customWidth="1"/>
  </cols>
  <sheetData>
    <row r="1" ht="16.35" customHeight="1" spans="1:22">
      <c r="A1" s="93"/>
      <c r="U1" s="94" t="s">
        <v>267</v>
      </c>
      <c r="V1" s="94"/>
    </row>
    <row r="2" ht="50" customHeight="1" spans="1:22">
      <c r="A2" s="114" t="s">
        <v>15</v>
      </c>
      <c r="B2" s="114"/>
      <c r="C2" s="114"/>
      <c r="D2" s="114"/>
      <c r="E2" s="114"/>
      <c r="F2" s="114"/>
      <c r="G2" s="114"/>
      <c r="H2" s="114"/>
      <c r="I2" s="114"/>
      <c r="J2" s="114"/>
      <c r="K2" s="114"/>
      <c r="L2" s="114"/>
      <c r="M2" s="114"/>
      <c r="N2" s="114"/>
      <c r="O2" s="114"/>
      <c r="P2" s="114"/>
      <c r="Q2" s="114"/>
      <c r="R2" s="114"/>
      <c r="S2" s="114"/>
      <c r="T2" s="114"/>
      <c r="U2" s="114"/>
      <c r="V2" s="114"/>
    </row>
    <row r="3" ht="24.15" customHeight="1" spans="1:22">
      <c r="A3" s="96" t="s">
        <v>34</v>
      </c>
      <c r="B3" s="96"/>
      <c r="C3" s="96"/>
      <c r="D3" s="96"/>
      <c r="E3" s="96"/>
      <c r="F3" s="96"/>
      <c r="G3" s="96"/>
      <c r="H3" s="96"/>
      <c r="I3" s="96"/>
      <c r="J3" s="96"/>
      <c r="K3" s="96"/>
      <c r="L3" s="96"/>
      <c r="M3" s="96"/>
      <c r="N3" s="96"/>
      <c r="O3" s="96"/>
      <c r="P3" s="96"/>
      <c r="Q3" s="96"/>
      <c r="R3" s="96"/>
      <c r="S3" s="96"/>
      <c r="T3" s="96"/>
      <c r="U3" s="97" t="s">
        <v>35</v>
      </c>
      <c r="V3" s="97"/>
    </row>
    <row r="4" ht="26.7" customHeight="1" spans="1:22">
      <c r="A4" s="98" t="s">
        <v>161</v>
      </c>
      <c r="B4" s="98"/>
      <c r="C4" s="98"/>
      <c r="D4" s="98" t="s">
        <v>207</v>
      </c>
      <c r="E4" s="98" t="s">
        <v>208</v>
      </c>
      <c r="F4" s="98" t="s">
        <v>226</v>
      </c>
      <c r="G4" s="98" t="s">
        <v>268</v>
      </c>
      <c r="H4" s="98"/>
      <c r="I4" s="98"/>
      <c r="J4" s="98"/>
      <c r="K4" s="98"/>
      <c r="L4" s="98" t="s">
        <v>269</v>
      </c>
      <c r="M4" s="98"/>
      <c r="N4" s="98"/>
      <c r="O4" s="98"/>
      <c r="P4" s="98"/>
      <c r="Q4" s="98"/>
      <c r="R4" s="98" t="s">
        <v>264</v>
      </c>
      <c r="S4" s="98" t="s">
        <v>270</v>
      </c>
      <c r="T4" s="98"/>
      <c r="U4" s="98"/>
      <c r="V4" s="98"/>
    </row>
    <row r="5" ht="56.05" customHeight="1" spans="1:22">
      <c r="A5" s="98" t="s">
        <v>169</v>
      </c>
      <c r="B5" s="98" t="s">
        <v>170</v>
      </c>
      <c r="C5" s="98" t="s">
        <v>171</v>
      </c>
      <c r="D5" s="98"/>
      <c r="E5" s="98"/>
      <c r="F5" s="98"/>
      <c r="G5" s="98" t="s">
        <v>139</v>
      </c>
      <c r="H5" s="98" t="s">
        <v>271</v>
      </c>
      <c r="I5" s="98" t="s">
        <v>272</v>
      </c>
      <c r="J5" s="98" t="s">
        <v>273</v>
      </c>
      <c r="K5" s="98" t="s">
        <v>274</v>
      </c>
      <c r="L5" s="98" t="s">
        <v>139</v>
      </c>
      <c r="M5" s="98" t="s">
        <v>275</v>
      </c>
      <c r="N5" s="98" t="s">
        <v>276</v>
      </c>
      <c r="O5" s="98" t="s">
        <v>277</v>
      </c>
      <c r="P5" s="98" t="s">
        <v>278</v>
      </c>
      <c r="Q5" s="98" t="s">
        <v>279</v>
      </c>
      <c r="R5" s="98"/>
      <c r="S5" s="98" t="s">
        <v>139</v>
      </c>
      <c r="T5" s="98" t="s">
        <v>280</v>
      </c>
      <c r="U5" s="98" t="s">
        <v>281</v>
      </c>
      <c r="V5" s="98" t="s">
        <v>265</v>
      </c>
    </row>
    <row r="6" ht="22.8" customHeight="1" spans="1:22">
      <c r="A6" s="99"/>
      <c r="B6" s="99"/>
      <c r="C6" s="99"/>
      <c r="D6" s="99"/>
      <c r="E6" s="99" t="s">
        <v>139</v>
      </c>
      <c r="F6" s="101">
        <v>4064357.05</v>
      </c>
      <c r="G6" s="101">
        <v>2848673</v>
      </c>
      <c r="H6" s="101">
        <v>1647960</v>
      </c>
      <c r="I6" s="101">
        <v>873144</v>
      </c>
      <c r="J6" s="101">
        <v>116117</v>
      </c>
      <c r="K6" s="101">
        <v>211452</v>
      </c>
      <c r="L6" s="101">
        <v>715380.5</v>
      </c>
      <c r="M6" s="101">
        <v>455787.68</v>
      </c>
      <c r="N6" s="101"/>
      <c r="O6" s="101">
        <v>218604.48</v>
      </c>
      <c r="P6" s="101"/>
      <c r="Q6" s="101">
        <v>40988.34</v>
      </c>
      <c r="R6" s="101">
        <v>327906.72</v>
      </c>
      <c r="S6" s="101">
        <v>172396.83</v>
      </c>
      <c r="T6" s="101"/>
      <c r="U6" s="101"/>
      <c r="V6" s="101">
        <v>172396.83</v>
      </c>
    </row>
    <row r="7" ht="22.8" customHeight="1" spans="1:22">
      <c r="A7" s="99"/>
      <c r="B7" s="99"/>
      <c r="C7" s="99"/>
      <c r="D7" s="102" t="s">
        <v>157</v>
      </c>
      <c r="E7" s="102" t="s">
        <v>4</v>
      </c>
      <c r="F7" s="101">
        <v>4064357.05</v>
      </c>
      <c r="G7" s="101">
        <v>2848673</v>
      </c>
      <c r="H7" s="101">
        <v>1647960</v>
      </c>
      <c r="I7" s="101">
        <v>873144</v>
      </c>
      <c r="J7" s="101">
        <v>116117</v>
      </c>
      <c r="K7" s="101">
        <v>211452</v>
      </c>
      <c r="L7" s="101">
        <v>715380.5</v>
      </c>
      <c r="M7" s="101">
        <v>455787.68</v>
      </c>
      <c r="N7" s="101"/>
      <c r="O7" s="101">
        <v>218604.48</v>
      </c>
      <c r="P7" s="101"/>
      <c r="Q7" s="101">
        <v>40988.34</v>
      </c>
      <c r="R7" s="101">
        <v>327906.72</v>
      </c>
      <c r="S7" s="101">
        <v>172396.83</v>
      </c>
      <c r="T7" s="101"/>
      <c r="U7" s="101"/>
      <c r="V7" s="101">
        <v>172396.83</v>
      </c>
    </row>
    <row r="8" ht="22.8" customHeight="1" spans="1:22">
      <c r="A8" s="99"/>
      <c r="B8" s="99"/>
      <c r="C8" s="99"/>
      <c r="D8" s="103" t="s">
        <v>158</v>
      </c>
      <c r="E8" s="103" t="s">
        <v>159</v>
      </c>
      <c r="F8" s="101">
        <v>4064357.05</v>
      </c>
      <c r="G8" s="101">
        <v>2848673</v>
      </c>
      <c r="H8" s="101">
        <v>1647960</v>
      </c>
      <c r="I8" s="101">
        <v>873144</v>
      </c>
      <c r="J8" s="101">
        <v>116117</v>
      </c>
      <c r="K8" s="101">
        <v>211452</v>
      </c>
      <c r="L8" s="101">
        <v>715380.5</v>
      </c>
      <c r="M8" s="101">
        <v>455787.68</v>
      </c>
      <c r="N8" s="101"/>
      <c r="O8" s="101">
        <v>218604.48</v>
      </c>
      <c r="P8" s="101"/>
      <c r="Q8" s="101">
        <v>40988.34</v>
      </c>
      <c r="R8" s="101">
        <v>327906.72</v>
      </c>
      <c r="S8" s="101">
        <v>172396.83</v>
      </c>
      <c r="T8" s="101"/>
      <c r="U8" s="101"/>
      <c r="V8" s="101">
        <v>172396.83</v>
      </c>
    </row>
    <row r="9" ht="22.8" customHeight="1" spans="1:22">
      <c r="A9" s="108" t="s">
        <v>172</v>
      </c>
      <c r="B9" s="108" t="s">
        <v>173</v>
      </c>
      <c r="C9" s="108" t="s">
        <v>173</v>
      </c>
      <c r="D9" s="104" t="s">
        <v>224</v>
      </c>
      <c r="E9" s="112" t="s">
        <v>175</v>
      </c>
      <c r="F9" s="105">
        <v>455787.68</v>
      </c>
      <c r="G9" s="106"/>
      <c r="H9" s="106"/>
      <c r="I9" s="106"/>
      <c r="J9" s="106"/>
      <c r="K9" s="106"/>
      <c r="L9" s="105">
        <v>455787.68</v>
      </c>
      <c r="M9" s="106">
        <v>455787.68</v>
      </c>
      <c r="N9" s="106"/>
      <c r="O9" s="106"/>
      <c r="P9" s="106"/>
      <c r="Q9" s="106"/>
      <c r="R9" s="106"/>
      <c r="S9" s="105"/>
      <c r="T9" s="106"/>
      <c r="U9" s="106"/>
      <c r="V9" s="106"/>
    </row>
    <row r="10" ht="22.8" customHeight="1" spans="1:22">
      <c r="A10" s="108" t="s">
        <v>176</v>
      </c>
      <c r="B10" s="108" t="s">
        <v>177</v>
      </c>
      <c r="C10" s="108" t="s">
        <v>178</v>
      </c>
      <c r="D10" s="104" t="s">
        <v>224</v>
      </c>
      <c r="E10" s="112" t="s">
        <v>180</v>
      </c>
      <c r="F10" s="105">
        <v>218604.48</v>
      </c>
      <c r="G10" s="106"/>
      <c r="H10" s="106"/>
      <c r="I10" s="106"/>
      <c r="J10" s="106"/>
      <c r="K10" s="106"/>
      <c r="L10" s="105">
        <v>218604.48</v>
      </c>
      <c r="M10" s="106"/>
      <c r="N10" s="106"/>
      <c r="O10" s="106">
        <v>218604.48</v>
      </c>
      <c r="P10" s="106"/>
      <c r="Q10" s="106"/>
      <c r="R10" s="106"/>
      <c r="S10" s="105"/>
      <c r="T10" s="106"/>
      <c r="U10" s="106"/>
      <c r="V10" s="106"/>
    </row>
    <row r="11" ht="22.8" customHeight="1" spans="1:22">
      <c r="A11" s="108" t="s">
        <v>189</v>
      </c>
      <c r="B11" s="108" t="s">
        <v>178</v>
      </c>
      <c r="C11" s="108" t="s">
        <v>178</v>
      </c>
      <c r="D11" s="104" t="s">
        <v>224</v>
      </c>
      <c r="E11" s="112" t="s">
        <v>191</v>
      </c>
      <c r="F11" s="105">
        <v>3062058.17</v>
      </c>
      <c r="G11" s="106">
        <v>2848673</v>
      </c>
      <c r="H11" s="106">
        <v>1647960</v>
      </c>
      <c r="I11" s="106">
        <v>873144</v>
      </c>
      <c r="J11" s="106">
        <v>116117</v>
      </c>
      <c r="K11" s="106">
        <v>211452</v>
      </c>
      <c r="L11" s="105">
        <v>40988.34</v>
      </c>
      <c r="M11" s="106"/>
      <c r="N11" s="106"/>
      <c r="O11" s="106"/>
      <c r="P11" s="106"/>
      <c r="Q11" s="106">
        <v>40988.34</v>
      </c>
      <c r="R11" s="106"/>
      <c r="S11" s="105">
        <v>172396.83</v>
      </c>
      <c r="T11" s="106"/>
      <c r="U11" s="106"/>
      <c r="V11" s="106">
        <v>172396.83</v>
      </c>
    </row>
    <row r="12" ht="22.8" customHeight="1" spans="1:22">
      <c r="A12" s="108" t="s">
        <v>203</v>
      </c>
      <c r="B12" s="108" t="s">
        <v>183</v>
      </c>
      <c r="C12" s="108" t="s">
        <v>178</v>
      </c>
      <c r="D12" s="104" t="s">
        <v>224</v>
      </c>
      <c r="E12" s="112" t="s">
        <v>205</v>
      </c>
      <c r="F12" s="105">
        <v>327906.72</v>
      </c>
      <c r="G12" s="106"/>
      <c r="H12" s="106"/>
      <c r="I12" s="106"/>
      <c r="J12" s="106"/>
      <c r="K12" s="106"/>
      <c r="L12" s="105"/>
      <c r="M12" s="106"/>
      <c r="N12" s="106"/>
      <c r="O12" s="106"/>
      <c r="P12" s="106"/>
      <c r="Q12" s="106"/>
      <c r="R12" s="106">
        <v>327906.72</v>
      </c>
      <c r="S12" s="105"/>
      <c r="T12" s="106"/>
      <c r="U12" s="106"/>
      <c r="V12" s="106"/>
    </row>
  </sheetData>
  <mergeCells count="12">
    <mergeCell ref="U1:V1"/>
    <mergeCell ref="A2:V2"/>
    <mergeCell ref="A3:T3"/>
    <mergeCell ref="U3:V3"/>
    <mergeCell ref="A4:C4"/>
    <mergeCell ref="G4:K4"/>
    <mergeCell ref="L4:Q4"/>
    <mergeCell ref="S4:V4"/>
    <mergeCell ref="D4:D5"/>
    <mergeCell ref="E4:E5"/>
    <mergeCell ref="F4:F5"/>
    <mergeCell ref="R4:R5"/>
  </mergeCells>
  <printOptions horizontalCentered="1"/>
  <pageMargins left="0.0780000016093254" right="0.0780000016093254" top="0.0780000016093254" bottom="0.0780000016093254" header="0" footer="0"/>
  <pageSetup paperSize="9" scale="78"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9"/>
  <sheetViews>
    <sheetView workbookViewId="0">
      <selection activeCell="A1" sqref="A1"/>
    </sheetView>
  </sheetViews>
  <sheetFormatPr defaultColWidth="10" defaultRowHeight="13.5"/>
  <cols>
    <col min="1" max="1" width="4.75" customWidth="1"/>
    <col min="2" max="2" width="5.83333333333333" customWidth="1"/>
    <col min="3" max="3" width="7.6" customWidth="1"/>
    <col min="4" max="4" width="12.4833333333333" customWidth="1"/>
    <col min="5" max="5" width="22.375" customWidth="1"/>
    <col min="6" max="6" width="16.4166666666667" customWidth="1"/>
    <col min="7" max="7" width="13.4333333333333" customWidth="1"/>
    <col min="8" max="8" width="11.125" customWidth="1"/>
    <col min="9" max="9" width="12.075" customWidth="1"/>
    <col min="10" max="10" width="11.9416666666667" customWidth="1"/>
    <col min="11" max="11" width="11.5333333333333" customWidth="1"/>
    <col min="12" max="13" width="9.76666666666667" customWidth="1"/>
  </cols>
  <sheetData>
    <row r="1" ht="16.35" customHeight="1" spans="1:11">
      <c r="A1" s="93"/>
      <c r="K1" s="94" t="s">
        <v>282</v>
      </c>
    </row>
    <row r="2" ht="46.55" customHeight="1" spans="1:11">
      <c r="A2" s="95" t="s">
        <v>16</v>
      </c>
      <c r="B2" s="95"/>
      <c r="C2" s="95"/>
      <c r="D2" s="95"/>
      <c r="E2" s="95"/>
      <c r="F2" s="95"/>
      <c r="G2" s="95"/>
      <c r="H2" s="95"/>
      <c r="I2" s="95"/>
      <c r="J2" s="95"/>
      <c r="K2" s="95"/>
    </row>
    <row r="3" ht="18.1" customHeight="1" spans="1:11">
      <c r="A3" s="96" t="s">
        <v>34</v>
      </c>
      <c r="B3" s="96"/>
      <c r="C3" s="96"/>
      <c r="D3" s="96"/>
      <c r="E3" s="96"/>
      <c r="F3" s="96"/>
      <c r="G3" s="96"/>
      <c r="H3" s="96"/>
      <c r="I3" s="96"/>
      <c r="J3" s="97" t="s">
        <v>35</v>
      </c>
      <c r="K3" s="97"/>
    </row>
    <row r="4" ht="23.25" customHeight="1" spans="1:11">
      <c r="A4" s="98" t="s">
        <v>161</v>
      </c>
      <c r="B4" s="98"/>
      <c r="C4" s="98"/>
      <c r="D4" s="98" t="s">
        <v>207</v>
      </c>
      <c r="E4" s="98" t="s">
        <v>208</v>
      </c>
      <c r="F4" s="98" t="s">
        <v>283</v>
      </c>
      <c r="G4" s="98" t="s">
        <v>284</v>
      </c>
      <c r="H4" s="98" t="s">
        <v>285</v>
      </c>
      <c r="I4" s="98" t="s">
        <v>286</v>
      </c>
      <c r="J4" s="98" t="s">
        <v>287</v>
      </c>
      <c r="K4" s="98" t="s">
        <v>288</v>
      </c>
    </row>
    <row r="5" ht="23.25" customHeight="1" spans="1:11">
      <c r="A5" s="98" t="s">
        <v>169</v>
      </c>
      <c r="B5" s="98" t="s">
        <v>170</v>
      </c>
      <c r="C5" s="98" t="s">
        <v>171</v>
      </c>
      <c r="D5" s="98"/>
      <c r="E5" s="98"/>
      <c r="F5" s="98"/>
      <c r="G5" s="98"/>
      <c r="H5" s="98"/>
      <c r="I5" s="98"/>
      <c r="J5" s="98"/>
      <c r="K5" s="98"/>
    </row>
    <row r="6" ht="22.8" customHeight="1" spans="1:11">
      <c r="A6" s="99"/>
      <c r="B6" s="99"/>
      <c r="C6" s="99"/>
      <c r="D6" s="99"/>
      <c r="E6" s="99" t="s">
        <v>139</v>
      </c>
      <c r="F6" s="101">
        <v>0</v>
      </c>
      <c r="G6" s="101"/>
      <c r="H6" s="101"/>
      <c r="I6" s="101"/>
      <c r="J6" s="101"/>
      <c r="K6" s="101"/>
    </row>
    <row r="7" ht="22.8" customHeight="1" spans="1:11">
      <c r="A7" s="99"/>
      <c r="B7" s="99"/>
      <c r="C7" s="99"/>
      <c r="D7" s="102"/>
      <c r="E7" s="102"/>
      <c r="F7" s="101"/>
      <c r="G7" s="101"/>
      <c r="H7" s="101"/>
      <c r="I7" s="101"/>
      <c r="J7" s="101"/>
      <c r="K7" s="101"/>
    </row>
    <row r="8" ht="22.8" customHeight="1" spans="1:11">
      <c r="A8" s="99"/>
      <c r="B8" s="99"/>
      <c r="C8" s="99"/>
      <c r="D8" s="103"/>
      <c r="E8" s="103"/>
      <c r="F8" s="101"/>
      <c r="G8" s="101"/>
      <c r="H8" s="101"/>
      <c r="I8" s="101"/>
      <c r="J8" s="101"/>
      <c r="K8" s="101"/>
    </row>
    <row r="9" ht="22.8" customHeight="1" spans="1:11">
      <c r="A9" s="108"/>
      <c r="B9" s="108"/>
      <c r="C9" s="108"/>
      <c r="D9" s="104"/>
      <c r="E9" s="112"/>
      <c r="F9" s="105"/>
      <c r="G9" s="106"/>
      <c r="H9" s="106"/>
      <c r="I9" s="106"/>
      <c r="J9" s="106"/>
      <c r="K9" s="106"/>
    </row>
  </sheetData>
  <mergeCells count="12">
    <mergeCell ref="A2:K2"/>
    <mergeCell ref="A3:I3"/>
    <mergeCell ref="J3:K3"/>
    <mergeCell ref="A4:C4"/>
    <mergeCell ref="D4:D5"/>
    <mergeCell ref="E4:E5"/>
    <mergeCell ref="F4:F5"/>
    <mergeCell ref="G4:G5"/>
    <mergeCell ref="H4:H5"/>
    <mergeCell ref="I4:I5"/>
    <mergeCell ref="J4:J5"/>
    <mergeCell ref="K4:K5"/>
  </mergeCells>
  <printOptions horizontalCentered="1"/>
  <pageMargins left="0.0780000016093254" right="0.0780000016093254" top="0.0780000016093254" bottom="0.0780000016093254" header="0" footer="0"/>
  <pageSetup paperSize="9"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9"/>
  <sheetViews>
    <sheetView workbookViewId="0">
      <selection activeCell="A1" sqref="A1"/>
    </sheetView>
  </sheetViews>
  <sheetFormatPr defaultColWidth="10" defaultRowHeight="13.5"/>
  <cols>
    <col min="1" max="1" width="4.75" customWidth="1"/>
    <col min="2" max="2" width="5.425" customWidth="1"/>
    <col min="3" max="3" width="5.96666666666667" customWidth="1"/>
    <col min="4" max="4" width="9.76666666666667" customWidth="1"/>
    <col min="5" max="5" width="20.0833333333333" customWidth="1"/>
    <col min="6" max="18" width="7.69166666666667" customWidth="1"/>
    <col min="19" max="20" width="9.76666666666667" customWidth="1"/>
  </cols>
  <sheetData>
    <row r="1" ht="16.35" customHeight="1" spans="1:18">
      <c r="A1" s="93"/>
      <c r="Q1" s="94" t="s">
        <v>289</v>
      </c>
      <c r="R1" s="94"/>
    </row>
    <row r="2" ht="40.5" customHeight="1" spans="1:18">
      <c r="A2" s="95" t="s">
        <v>17</v>
      </c>
      <c r="B2" s="95"/>
      <c r="C2" s="95"/>
      <c r="D2" s="95"/>
      <c r="E2" s="95"/>
      <c r="F2" s="95"/>
      <c r="G2" s="95"/>
      <c r="H2" s="95"/>
      <c r="I2" s="95"/>
      <c r="J2" s="95"/>
      <c r="K2" s="95"/>
      <c r="L2" s="95"/>
      <c r="M2" s="95"/>
      <c r="N2" s="95"/>
      <c r="O2" s="95"/>
      <c r="P2" s="95"/>
      <c r="Q2" s="95"/>
      <c r="R2" s="95"/>
    </row>
    <row r="3" ht="24.15" customHeight="1" spans="1:18">
      <c r="A3" s="96" t="s">
        <v>34</v>
      </c>
      <c r="B3" s="96"/>
      <c r="C3" s="96"/>
      <c r="D3" s="96"/>
      <c r="E3" s="96"/>
      <c r="F3" s="96"/>
      <c r="G3" s="96"/>
      <c r="H3" s="96"/>
      <c r="I3" s="96"/>
      <c r="J3" s="96"/>
      <c r="K3" s="96"/>
      <c r="L3" s="96"/>
      <c r="M3" s="96"/>
      <c r="N3" s="96"/>
      <c r="O3" s="96"/>
      <c r="P3" s="96"/>
      <c r="Q3" s="97" t="s">
        <v>35</v>
      </c>
      <c r="R3" s="97"/>
    </row>
    <row r="4" ht="24.15" customHeight="1" spans="1:18">
      <c r="A4" s="98" t="s">
        <v>161</v>
      </c>
      <c r="B4" s="98"/>
      <c r="C4" s="98"/>
      <c r="D4" s="98" t="s">
        <v>207</v>
      </c>
      <c r="E4" s="98" t="s">
        <v>208</v>
      </c>
      <c r="F4" s="98" t="s">
        <v>283</v>
      </c>
      <c r="G4" s="98" t="s">
        <v>290</v>
      </c>
      <c r="H4" s="98" t="s">
        <v>291</v>
      </c>
      <c r="I4" s="98" t="s">
        <v>292</v>
      </c>
      <c r="J4" s="98" t="s">
        <v>293</v>
      </c>
      <c r="K4" s="98" t="s">
        <v>294</v>
      </c>
      <c r="L4" s="98" t="s">
        <v>295</v>
      </c>
      <c r="M4" s="98" t="s">
        <v>296</v>
      </c>
      <c r="N4" s="98" t="s">
        <v>285</v>
      </c>
      <c r="O4" s="98" t="s">
        <v>297</v>
      </c>
      <c r="P4" s="98" t="s">
        <v>298</v>
      </c>
      <c r="Q4" s="98" t="s">
        <v>286</v>
      </c>
      <c r="R4" s="98" t="s">
        <v>288</v>
      </c>
    </row>
    <row r="5" ht="21.55" customHeight="1" spans="1:18">
      <c r="A5" s="98" t="s">
        <v>169</v>
      </c>
      <c r="B5" s="98" t="s">
        <v>170</v>
      </c>
      <c r="C5" s="98" t="s">
        <v>171</v>
      </c>
      <c r="D5" s="98"/>
      <c r="E5" s="98"/>
      <c r="F5" s="98"/>
      <c r="G5" s="98"/>
      <c r="H5" s="98"/>
      <c r="I5" s="98"/>
      <c r="J5" s="98"/>
      <c r="K5" s="98"/>
      <c r="L5" s="98"/>
      <c r="M5" s="98"/>
      <c r="N5" s="98"/>
      <c r="O5" s="98"/>
      <c r="P5" s="98"/>
      <c r="Q5" s="98"/>
      <c r="R5" s="98"/>
    </row>
    <row r="6" ht="22.8" customHeight="1" spans="1:18">
      <c r="A6" s="99"/>
      <c r="B6" s="99"/>
      <c r="C6" s="99"/>
      <c r="D6" s="99"/>
      <c r="E6" s="99" t="s">
        <v>139</v>
      </c>
      <c r="F6" s="101">
        <v>0</v>
      </c>
      <c r="G6" s="101"/>
      <c r="H6" s="101"/>
      <c r="I6" s="101"/>
      <c r="J6" s="101"/>
      <c r="K6" s="101"/>
      <c r="L6" s="101"/>
      <c r="M6" s="101"/>
      <c r="N6" s="101"/>
      <c r="O6" s="101"/>
      <c r="P6" s="101"/>
      <c r="Q6" s="101"/>
      <c r="R6" s="101"/>
    </row>
    <row r="7" ht="22.8" customHeight="1" spans="1:18">
      <c r="A7" s="99"/>
      <c r="B7" s="99"/>
      <c r="C7" s="99"/>
      <c r="D7" s="102"/>
      <c r="E7" s="102"/>
      <c r="F7" s="101"/>
      <c r="G7" s="101"/>
      <c r="H7" s="101"/>
      <c r="I7" s="101"/>
      <c r="J7" s="101"/>
      <c r="K7" s="101"/>
      <c r="L7" s="101"/>
      <c r="M7" s="101"/>
      <c r="N7" s="101"/>
      <c r="O7" s="101"/>
      <c r="P7" s="101"/>
      <c r="Q7" s="101"/>
      <c r="R7" s="101"/>
    </row>
    <row r="8" ht="22.8" customHeight="1" spans="1:18">
      <c r="A8" s="99"/>
      <c r="B8" s="99"/>
      <c r="C8" s="99"/>
      <c r="D8" s="103"/>
      <c r="E8" s="103"/>
      <c r="F8" s="101"/>
      <c r="G8" s="101"/>
      <c r="H8" s="101"/>
      <c r="I8" s="101"/>
      <c r="J8" s="101"/>
      <c r="K8" s="101"/>
      <c r="L8" s="101"/>
      <c r="M8" s="101"/>
      <c r="N8" s="101"/>
      <c r="O8" s="101"/>
      <c r="P8" s="101"/>
      <c r="Q8" s="101"/>
      <c r="R8" s="101"/>
    </row>
    <row r="9" ht="22.8" customHeight="1" spans="1:18">
      <c r="A9" s="108"/>
      <c r="B9" s="108"/>
      <c r="C9" s="108"/>
      <c r="D9" s="104"/>
      <c r="E9" s="112"/>
      <c r="F9" s="105"/>
      <c r="G9" s="106"/>
      <c r="H9" s="106"/>
      <c r="I9" s="106"/>
      <c r="J9" s="106"/>
      <c r="K9" s="106"/>
      <c r="L9" s="106"/>
      <c r="M9" s="106"/>
      <c r="N9" s="106"/>
      <c r="O9" s="106"/>
      <c r="P9" s="106"/>
      <c r="Q9" s="106"/>
      <c r="R9" s="106"/>
    </row>
  </sheetData>
  <mergeCells count="20">
    <mergeCell ref="Q1:R1"/>
    <mergeCell ref="A2:R2"/>
    <mergeCell ref="A3:P3"/>
    <mergeCell ref="Q3:R3"/>
    <mergeCell ref="A4:C4"/>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s>
  <printOptions horizontalCentered="1"/>
  <pageMargins left="0.0780000016093254" right="0.0780000016093254" top="0.0780000016093254" bottom="0.0780000016093254" header="0" footer="0"/>
  <pageSetup paperSize="9"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9"/>
  <sheetViews>
    <sheetView workbookViewId="0">
      <selection activeCell="A1" sqref="A1"/>
    </sheetView>
  </sheetViews>
  <sheetFormatPr defaultColWidth="10" defaultRowHeight="13.5"/>
  <cols>
    <col min="1" max="1" width="3.66666666666667" customWidth="1"/>
    <col min="2" max="2" width="4.61666666666667" customWidth="1"/>
    <col min="3" max="3" width="5.29166666666667" customWidth="1"/>
    <col min="4" max="4" width="7.05833333333333" customWidth="1"/>
    <col min="5" max="5" width="15.875" customWidth="1"/>
    <col min="6" max="6" width="9.63333333333333" customWidth="1"/>
    <col min="7" max="8" width="9.40833333333333" customWidth="1"/>
    <col min="9" max="14" width="7.18333333333333" customWidth="1"/>
    <col min="15" max="15" width="8.59166666666667" customWidth="1"/>
    <col min="16" max="16" width="7.18333333333333" customWidth="1"/>
    <col min="17" max="17" width="9.40833333333333" customWidth="1"/>
    <col min="18" max="18" width="8.55" customWidth="1"/>
    <col min="19" max="20" width="7.18333333333333" customWidth="1"/>
    <col min="21" max="22" width="9.76666666666667" customWidth="1"/>
  </cols>
  <sheetData>
    <row r="1" ht="16.35" customHeight="1" spans="1:20">
      <c r="A1" s="93"/>
      <c r="S1" s="94" t="s">
        <v>299</v>
      </c>
      <c r="T1" s="94"/>
    </row>
    <row r="2" ht="36.2" customHeight="1" spans="1:20">
      <c r="A2" s="95" t="s">
        <v>18</v>
      </c>
      <c r="B2" s="95"/>
      <c r="C2" s="95"/>
      <c r="D2" s="95"/>
      <c r="E2" s="95"/>
      <c r="F2" s="95"/>
      <c r="G2" s="95"/>
      <c r="H2" s="95"/>
      <c r="I2" s="95"/>
      <c r="J2" s="95"/>
      <c r="K2" s="95"/>
      <c r="L2" s="95"/>
      <c r="M2" s="95"/>
      <c r="N2" s="95"/>
      <c r="O2" s="95"/>
      <c r="P2" s="95"/>
      <c r="Q2" s="95"/>
      <c r="R2" s="95"/>
      <c r="S2" s="95"/>
      <c r="T2" s="95"/>
    </row>
    <row r="3" ht="24.15" customHeight="1" spans="1:20">
      <c r="A3" s="96" t="s">
        <v>34</v>
      </c>
      <c r="B3" s="96"/>
      <c r="C3" s="96"/>
      <c r="D3" s="96"/>
      <c r="E3" s="96"/>
      <c r="F3" s="96"/>
      <c r="G3" s="96"/>
      <c r="H3" s="96"/>
      <c r="I3" s="96"/>
      <c r="J3" s="96"/>
      <c r="K3" s="96"/>
      <c r="L3" s="96"/>
      <c r="M3" s="96"/>
      <c r="N3" s="96"/>
      <c r="O3" s="96"/>
      <c r="P3" s="96"/>
      <c r="Q3" s="96"/>
      <c r="R3" s="96"/>
      <c r="S3" s="97" t="s">
        <v>35</v>
      </c>
      <c r="T3" s="97"/>
    </row>
    <row r="4" ht="28.45" customHeight="1" spans="1:20">
      <c r="A4" s="98" t="s">
        <v>161</v>
      </c>
      <c r="B4" s="98"/>
      <c r="C4" s="98"/>
      <c r="D4" s="98" t="s">
        <v>207</v>
      </c>
      <c r="E4" s="98" t="s">
        <v>208</v>
      </c>
      <c r="F4" s="98" t="s">
        <v>283</v>
      </c>
      <c r="G4" s="98" t="s">
        <v>211</v>
      </c>
      <c r="H4" s="98"/>
      <c r="I4" s="98"/>
      <c r="J4" s="98"/>
      <c r="K4" s="98"/>
      <c r="L4" s="98"/>
      <c r="M4" s="98"/>
      <c r="N4" s="98"/>
      <c r="O4" s="98"/>
      <c r="P4" s="98"/>
      <c r="Q4" s="98"/>
      <c r="R4" s="98" t="s">
        <v>214</v>
      </c>
      <c r="S4" s="98"/>
      <c r="T4" s="98"/>
    </row>
    <row r="5" ht="36.2" customHeight="1" spans="1:20">
      <c r="A5" s="98" t="s">
        <v>169</v>
      </c>
      <c r="B5" s="98" t="s">
        <v>170</v>
      </c>
      <c r="C5" s="98" t="s">
        <v>171</v>
      </c>
      <c r="D5" s="98"/>
      <c r="E5" s="98"/>
      <c r="F5" s="98"/>
      <c r="G5" s="98" t="s">
        <v>139</v>
      </c>
      <c r="H5" s="98" t="s">
        <v>300</v>
      </c>
      <c r="I5" s="98" t="s">
        <v>301</v>
      </c>
      <c r="J5" s="98" t="s">
        <v>302</v>
      </c>
      <c r="K5" s="98" t="s">
        <v>303</v>
      </c>
      <c r="L5" s="98" t="s">
        <v>304</v>
      </c>
      <c r="M5" s="98" t="s">
        <v>305</v>
      </c>
      <c r="N5" s="98" t="s">
        <v>306</v>
      </c>
      <c r="O5" s="98" t="s">
        <v>307</v>
      </c>
      <c r="P5" s="98" t="s">
        <v>308</v>
      </c>
      <c r="Q5" s="98" t="s">
        <v>309</v>
      </c>
      <c r="R5" s="98" t="s">
        <v>139</v>
      </c>
      <c r="S5" s="98" t="s">
        <v>250</v>
      </c>
      <c r="T5" s="98" t="s">
        <v>266</v>
      </c>
    </row>
    <row r="6" ht="22.8" customHeight="1" spans="1:20">
      <c r="A6" s="99"/>
      <c r="B6" s="99"/>
      <c r="C6" s="99"/>
      <c r="D6" s="99"/>
      <c r="E6" s="99" t="s">
        <v>139</v>
      </c>
      <c r="F6" s="113">
        <v>528600</v>
      </c>
      <c r="G6" s="113">
        <v>528600</v>
      </c>
      <c r="H6" s="113">
        <v>270600</v>
      </c>
      <c r="I6" s="113"/>
      <c r="J6" s="113"/>
      <c r="K6" s="113"/>
      <c r="L6" s="113"/>
      <c r="M6" s="113"/>
      <c r="N6" s="113"/>
      <c r="O6" s="113">
        <v>30000</v>
      </c>
      <c r="P6" s="113"/>
      <c r="Q6" s="113">
        <v>228000</v>
      </c>
      <c r="R6" s="113"/>
      <c r="S6" s="113"/>
      <c r="T6" s="113"/>
    </row>
    <row r="7" ht="22.8" customHeight="1" spans="1:20">
      <c r="A7" s="99"/>
      <c r="B7" s="99"/>
      <c r="C7" s="99"/>
      <c r="D7" s="102" t="s">
        <v>157</v>
      </c>
      <c r="E7" s="102" t="s">
        <v>4</v>
      </c>
      <c r="F7" s="113">
        <v>528600</v>
      </c>
      <c r="G7" s="113">
        <v>528600</v>
      </c>
      <c r="H7" s="113">
        <v>270600</v>
      </c>
      <c r="I7" s="113"/>
      <c r="J7" s="113"/>
      <c r="K7" s="113"/>
      <c r="L7" s="113"/>
      <c r="M7" s="113"/>
      <c r="N7" s="113"/>
      <c r="O7" s="113">
        <v>30000</v>
      </c>
      <c r="P7" s="113"/>
      <c r="Q7" s="113">
        <v>228000</v>
      </c>
      <c r="R7" s="113"/>
      <c r="S7" s="113"/>
      <c r="T7" s="113"/>
    </row>
    <row r="8" ht="22.8" customHeight="1" spans="1:20">
      <c r="A8" s="99"/>
      <c r="B8" s="99"/>
      <c r="C8" s="99"/>
      <c r="D8" s="103" t="s">
        <v>158</v>
      </c>
      <c r="E8" s="103" t="s">
        <v>159</v>
      </c>
      <c r="F8" s="113">
        <v>528600</v>
      </c>
      <c r="G8" s="113">
        <v>528600</v>
      </c>
      <c r="H8" s="113">
        <v>270600</v>
      </c>
      <c r="I8" s="113"/>
      <c r="J8" s="113"/>
      <c r="K8" s="113"/>
      <c r="L8" s="113"/>
      <c r="M8" s="113"/>
      <c r="N8" s="113"/>
      <c r="O8" s="113">
        <v>30000</v>
      </c>
      <c r="P8" s="113"/>
      <c r="Q8" s="113">
        <v>228000</v>
      </c>
      <c r="R8" s="113"/>
      <c r="S8" s="113"/>
      <c r="T8" s="113"/>
    </row>
    <row r="9" ht="22.8" customHeight="1" spans="1:20">
      <c r="A9" s="108" t="s">
        <v>189</v>
      </c>
      <c r="B9" s="108" t="s">
        <v>178</v>
      </c>
      <c r="C9" s="108" t="s">
        <v>178</v>
      </c>
      <c r="D9" s="104" t="s">
        <v>224</v>
      </c>
      <c r="E9" s="112" t="s">
        <v>191</v>
      </c>
      <c r="F9" s="105">
        <v>528600</v>
      </c>
      <c r="G9" s="106">
        <v>528600</v>
      </c>
      <c r="H9" s="106">
        <v>270600</v>
      </c>
      <c r="I9" s="106"/>
      <c r="J9" s="106"/>
      <c r="K9" s="106"/>
      <c r="L9" s="106"/>
      <c r="M9" s="106"/>
      <c r="N9" s="106"/>
      <c r="O9" s="106">
        <v>30000</v>
      </c>
      <c r="P9" s="106"/>
      <c r="Q9" s="106">
        <v>228000</v>
      </c>
      <c r="R9" s="106"/>
      <c r="S9" s="106"/>
      <c r="T9" s="106"/>
    </row>
  </sheetData>
  <mergeCells count="10">
    <mergeCell ref="S1:T1"/>
    <mergeCell ref="A2:T2"/>
    <mergeCell ref="A3:R3"/>
    <mergeCell ref="S3:T3"/>
    <mergeCell ref="A4:C4"/>
    <mergeCell ref="G4:Q4"/>
    <mergeCell ref="R4:T4"/>
    <mergeCell ref="D4:D5"/>
    <mergeCell ref="E4:E5"/>
    <mergeCell ref="F4:F5"/>
  </mergeCells>
  <printOptions horizontalCentered="1"/>
  <pageMargins left="0.0780000016093254" right="0.0780000016093254" top="0.0780000016093254" bottom="0.0780000016093254" header="0" footer="0"/>
  <pageSetup paperSize="9" scale="95"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G9"/>
  <sheetViews>
    <sheetView workbookViewId="0">
      <selection activeCell="A1" sqref="A1"/>
    </sheetView>
  </sheetViews>
  <sheetFormatPr defaultColWidth="10" defaultRowHeight="13.5"/>
  <cols>
    <col min="1" max="1" width="5.29166666666667" customWidth="1"/>
    <col min="2" max="2" width="5.56666666666667" customWidth="1"/>
    <col min="3" max="3" width="5.83333333333333" customWidth="1"/>
    <col min="4" max="4" width="10.175" customWidth="1"/>
    <col min="5" max="5" width="18.1833333333333" customWidth="1"/>
    <col min="6" max="6" width="10.7166666666667" customWidth="1"/>
    <col min="7" max="29" width="7.18333333333333" customWidth="1"/>
    <col min="30" max="30" width="8.59166666666667" customWidth="1"/>
    <col min="31" max="31" width="9.40833333333333" customWidth="1"/>
    <col min="32" max="32" width="7.18333333333333" customWidth="1"/>
    <col min="33" max="33" width="9.40833333333333" customWidth="1"/>
    <col min="34" max="35" width="9.76666666666667" customWidth="1"/>
  </cols>
  <sheetData>
    <row r="1" ht="13.8" customHeight="1" spans="1:33">
      <c r="A1" s="93"/>
      <c r="F1" s="93"/>
      <c r="AF1" s="94" t="s">
        <v>310</v>
      </c>
      <c r="AG1" s="94"/>
    </row>
    <row r="2" ht="43.95" customHeight="1" spans="1:33">
      <c r="A2" s="95" t="s">
        <v>19</v>
      </c>
      <c r="B2" s="95"/>
      <c r="C2" s="95"/>
      <c r="D2" s="95"/>
      <c r="E2" s="95"/>
      <c r="F2" s="95"/>
      <c r="G2" s="95"/>
      <c r="H2" s="95"/>
      <c r="I2" s="95"/>
      <c r="J2" s="95"/>
      <c r="K2" s="95"/>
      <c r="L2" s="95"/>
      <c r="M2" s="95"/>
      <c r="N2" s="95"/>
      <c r="O2" s="95"/>
      <c r="P2" s="95"/>
      <c r="Q2" s="95"/>
      <c r="R2" s="95"/>
      <c r="S2" s="95"/>
      <c r="T2" s="95"/>
      <c r="U2" s="95"/>
      <c r="V2" s="95"/>
      <c r="W2" s="95"/>
      <c r="X2" s="95"/>
      <c r="Y2" s="95"/>
      <c r="Z2" s="95"/>
      <c r="AA2" s="95"/>
      <c r="AB2" s="95"/>
      <c r="AC2" s="95"/>
      <c r="AD2" s="95"/>
      <c r="AE2" s="95"/>
      <c r="AF2" s="95"/>
      <c r="AG2" s="95"/>
    </row>
    <row r="3" ht="24.15" customHeight="1" spans="1:33">
      <c r="A3" s="96" t="s">
        <v>34</v>
      </c>
      <c r="B3" s="96"/>
      <c r="C3" s="96"/>
      <c r="D3" s="96"/>
      <c r="E3" s="96"/>
      <c r="F3" s="96"/>
      <c r="G3" s="96"/>
      <c r="H3" s="96"/>
      <c r="I3" s="96"/>
      <c r="J3" s="96"/>
      <c r="K3" s="96"/>
      <c r="L3" s="96"/>
      <c r="M3" s="96"/>
      <c r="N3" s="96"/>
      <c r="O3" s="96"/>
      <c r="P3" s="96"/>
      <c r="Q3" s="96"/>
      <c r="R3" s="96"/>
      <c r="S3" s="96"/>
      <c r="T3" s="96"/>
      <c r="U3" s="96"/>
      <c r="V3" s="96"/>
      <c r="W3" s="96"/>
      <c r="X3" s="96"/>
      <c r="Y3" s="96"/>
      <c r="Z3" s="96"/>
      <c r="AA3" s="96"/>
      <c r="AB3" s="96"/>
      <c r="AC3" s="96"/>
      <c r="AD3" s="96"/>
      <c r="AE3" s="96"/>
      <c r="AF3" s="97" t="s">
        <v>35</v>
      </c>
      <c r="AG3" s="97"/>
    </row>
    <row r="4" ht="25" customHeight="1" spans="1:33">
      <c r="A4" s="98" t="s">
        <v>161</v>
      </c>
      <c r="B4" s="98"/>
      <c r="C4" s="98"/>
      <c r="D4" s="98" t="s">
        <v>207</v>
      </c>
      <c r="E4" s="98" t="s">
        <v>208</v>
      </c>
      <c r="F4" s="98" t="s">
        <v>311</v>
      </c>
      <c r="G4" s="98" t="s">
        <v>312</v>
      </c>
      <c r="H4" s="98" t="s">
        <v>313</v>
      </c>
      <c r="I4" s="98" t="s">
        <v>314</v>
      </c>
      <c r="J4" s="98" t="s">
        <v>315</v>
      </c>
      <c r="K4" s="98" t="s">
        <v>316</v>
      </c>
      <c r="L4" s="98" t="s">
        <v>317</v>
      </c>
      <c r="M4" s="98" t="s">
        <v>318</v>
      </c>
      <c r="N4" s="98" t="s">
        <v>319</v>
      </c>
      <c r="O4" s="98" t="s">
        <v>320</v>
      </c>
      <c r="P4" s="98" t="s">
        <v>321</v>
      </c>
      <c r="Q4" s="98" t="s">
        <v>306</v>
      </c>
      <c r="R4" s="98" t="s">
        <v>308</v>
      </c>
      <c r="S4" s="98" t="s">
        <v>322</v>
      </c>
      <c r="T4" s="98" t="s">
        <v>301</v>
      </c>
      <c r="U4" s="98" t="s">
        <v>302</v>
      </c>
      <c r="V4" s="98" t="s">
        <v>305</v>
      </c>
      <c r="W4" s="98" t="s">
        <v>323</v>
      </c>
      <c r="X4" s="98" t="s">
        <v>324</v>
      </c>
      <c r="Y4" s="98" t="s">
        <v>325</v>
      </c>
      <c r="Z4" s="98" t="s">
        <v>326</v>
      </c>
      <c r="AA4" s="98" t="s">
        <v>304</v>
      </c>
      <c r="AB4" s="98" t="s">
        <v>327</v>
      </c>
      <c r="AC4" s="98" t="s">
        <v>328</v>
      </c>
      <c r="AD4" s="98" t="s">
        <v>307</v>
      </c>
      <c r="AE4" s="98" t="s">
        <v>329</v>
      </c>
      <c r="AF4" s="98" t="s">
        <v>330</v>
      </c>
      <c r="AG4" s="98" t="s">
        <v>309</v>
      </c>
    </row>
    <row r="5" ht="21.55" customHeight="1" spans="1:33">
      <c r="A5" s="98" t="s">
        <v>169</v>
      </c>
      <c r="B5" s="98" t="s">
        <v>170</v>
      </c>
      <c r="C5" s="98" t="s">
        <v>171</v>
      </c>
      <c r="D5" s="98"/>
      <c r="E5" s="98"/>
      <c r="F5" s="98"/>
      <c r="G5" s="98"/>
      <c r="H5" s="98"/>
      <c r="I5" s="98"/>
      <c r="J5" s="98"/>
      <c r="K5" s="98"/>
      <c r="L5" s="98"/>
      <c r="M5" s="98"/>
      <c r="N5" s="98"/>
      <c r="O5" s="98"/>
      <c r="P5" s="98"/>
      <c r="Q5" s="98"/>
      <c r="R5" s="98"/>
      <c r="S5" s="98"/>
      <c r="T5" s="98"/>
      <c r="U5" s="98"/>
      <c r="V5" s="98"/>
      <c r="W5" s="98"/>
      <c r="X5" s="98"/>
      <c r="Y5" s="98"/>
      <c r="Z5" s="98"/>
      <c r="AA5" s="98"/>
      <c r="AB5" s="98"/>
      <c r="AC5" s="98"/>
      <c r="AD5" s="98"/>
      <c r="AE5" s="98"/>
      <c r="AF5" s="98"/>
      <c r="AG5" s="98"/>
    </row>
    <row r="6" ht="22.8" customHeight="1" spans="1:33">
      <c r="A6" s="100"/>
      <c r="B6" s="111"/>
      <c r="C6" s="111"/>
      <c r="D6" s="112"/>
      <c r="E6" s="112" t="s">
        <v>139</v>
      </c>
      <c r="F6" s="113">
        <v>528600</v>
      </c>
      <c r="G6" s="113"/>
      <c r="H6" s="113"/>
      <c r="I6" s="113"/>
      <c r="J6" s="113"/>
      <c r="K6" s="113"/>
      <c r="L6" s="113"/>
      <c r="M6" s="113"/>
      <c r="N6" s="113"/>
      <c r="O6" s="113"/>
      <c r="P6" s="113"/>
      <c r="Q6" s="113"/>
      <c r="R6" s="113"/>
      <c r="S6" s="113"/>
      <c r="T6" s="113"/>
      <c r="U6" s="113"/>
      <c r="V6" s="113"/>
      <c r="W6" s="113"/>
      <c r="X6" s="113"/>
      <c r="Y6" s="113"/>
      <c r="Z6" s="113"/>
      <c r="AA6" s="113"/>
      <c r="AB6" s="113"/>
      <c r="AC6" s="113"/>
      <c r="AD6" s="113">
        <v>30000</v>
      </c>
      <c r="AE6" s="113">
        <v>270600</v>
      </c>
      <c r="AF6" s="113"/>
      <c r="AG6" s="113">
        <v>228000</v>
      </c>
    </row>
    <row r="7" ht="22.8" customHeight="1" spans="1:33">
      <c r="A7" s="99"/>
      <c r="B7" s="99"/>
      <c r="C7" s="99"/>
      <c r="D7" s="102" t="s">
        <v>157</v>
      </c>
      <c r="E7" s="102" t="s">
        <v>4</v>
      </c>
      <c r="F7" s="113">
        <v>528600</v>
      </c>
      <c r="G7" s="113"/>
      <c r="H7" s="113"/>
      <c r="I7" s="113"/>
      <c r="J7" s="113"/>
      <c r="K7" s="113"/>
      <c r="L7" s="113"/>
      <c r="M7" s="113"/>
      <c r="N7" s="113"/>
      <c r="O7" s="113"/>
      <c r="P7" s="113"/>
      <c r="Q7" s="113"/>
      <c r="R7" s="113"/>
      <c r="S7" s="113"/>
      <c r="T7" s="113"/>
      <c r="U7" s="113"/>
      <c r="V7" s="113"/>
      <c r="W7" s="113"/>
      <c r="X7" s="113"/>
      <c r="Y7" s="113"/>
      <c r="Z7" s="113"/>
      <c r="AA7" s="113"/>
      <c r="AB7" s="113"/>
      <c r="AC7" s="113"/>
      <c r="AD7" s="113">
        <v>30000</v>
      </c>
      <c r="AE7" s="113">
        <v>270600</v>
      </c>
      <c r="AF7" s="113"/>
      <c r="AG7" s="113">
        <v>228000</v>
      </c>
    </row>
    <row r="8" ht="22.8" customHeight="1" spans="1:33">
      <c r="A8" s="99"/>
      <c r="B8" s="99"/>
      <c r="C8" s="99"/>
      <c r="D8" s="103" t="s">
        <v>158</v>
      </c>
      <c r="E8" s="103" t="s">
        <v>159</v>
      </c>
      <c r="F8" s="113">
        <v>528600</v>
      </c>
      <c r="G8" s="113"/>
      <c r="H8" s="113"/>
      <c r="I8" s="113"/>
      <c r="J8" s="113"/>
      <c r="K8" s="113"/>
      <c r="L8" s="113"/>
      <c r="M8" s="113"/>
      <c r="N8" s="113"/>
      <c r="O8" s="113"/>
      <c r="P8" s="113"/>
      <c r="Q8" s="113"/>
      <c r="R8" s="113"/>
      <c r="S8" s="113"/>
      <c r="T8" s="113"/>
      <c r="U8" s="113"/>
      <c r="V8" s="113"/>
      <c r="W8" s="113"/>
      <c r="X8" s="113"/>
      <c r="Y8" s="113"/>
      <c r="Z8" s="113"/>
      <c r="AA8" s="113"/>
      <c r="AB8" s="113"/>
      <c r="AC8" s="113"/>
      <c r="AD8" s="113">
        <v>30000</v>
      </c>
      <c r="AE8" s="113">
        <v>270600</v>
      </c>
      <c r="AF8" s="113"/>
      <c r="AG8" s="113">
        <v>228000</v>
      </c>
    </row>
    <row r="9" ht="22.8" customHeight="1" spans="1:33">
      <c r="A9" s="108" t="s">
        <v>189</v>
      </c>
      <c r="B9" s="108" t="s">
        <v>178</v>
      </c>
      <c r="C9" s="108" t="s">
        <v>178</v>
      </c>
      <c r="D9" s="104" t="s">
        <v>224</v>
      </c>
      <c r="E9" s="112" t="s">
        <v>191</v>
      </c>
      <c r="F9" s="106">
        <v>528600</v>
      </c>
      <c r="G9" s="106"/>
      <c r="H9" s="106"/>
      <c r="I9" s="106"/>
      <c r="J9" s="106"/>
      <c r="K9" s="106"/>
      <c r="L9" s="106"/>
      <c r="M9" s="106"/>
      <c r="N9" s="106"/>
      <c r="O9" s="106"/>
      <c r="P9" s="106"/>
      <c r="Q9" s="106"/>
      <c r="R9" s="106"/>
      <c r="S9" s="106"/>
      <c r="T9" s="106"/>
      <c r="U9" s="106"/>
      <c r="V9" s="106"/>
      <c r="W9" s="106"/>
      <c r="X9" s="106"/>
      <c r="Y9" s="106"/>
      <c r="Z9" s="106"/>
      <c r="AA9" s="106"/>
      <c r="AB9" s="106"/>
      <c r="AC9" s="106"/>
      <c r="AD9" s="106">
        <v>30000</v>
      </c>
      <c r="AE9" s="106">
        <v>270600</v>
      </c>
      <c r="AF9" s="106"/>
      <c r="AG9" s="106">
        <v>228000</v>
      </c>
    </row>
  </sheetData>
  <mergeCells count="35">
    <mergeCell ref="AF1:AG1"/>
    <mergeCell ref="A2:AG2"/>
    <mergeCell ref="A3:AE3"/>
    <mergeCell ref="AF3:AG3"/>
    <mergeCell ref="A4:C4"/>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 ref="S4:S5"/>
    <mergeCell ref="T4:T5"/>
    <mergeCell ref="U4:U5"/>
    <mergeCell ref="V4:V5"/>
    <mergeCell ref="W4:W5"/>
    <mergeCell ref="X4:X5"/>
    <mergeCell ref="Y4:Y5"/>
    <mergeCell ref="Z4:Z5"/>
    <mergeCell ref="AA4:AA5"/>
    <mergeCell ref="AB4:AB5"/>
    <mergeCell ref="AC4:AC5"/>
    <mergeCell ref="AD4:AD5"/>
    <mergeCell ref="AE4:AE5"/>
    <mergeCell ref="AF4:AF5"/>
    <mergeCell ref="AG4:AG5"/>
  </mergeCells>
  <printOptions horizontalCentered="1"/>
  <pageMargins left="0.0780000016093254" right="0.0780000016093254" top="0.0780000016093254" bottom="0.0780000016093254" header="0" footer="0"/>
  <pageSetup paperSize="9" scale="58"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8"/>
  <sheetViews>
    <sheetView workbookViewId="0">
      <selection activeCell="A1" sqref="A1"/>
    </sheetView>
  </sheetViews>
  <sheetFormatPr defaultColWidth="10" defaultRowHeight="13.5" outlineLevelRow="7" outlineLevelCol="7"/>
  <cols>
    <col min="1" max="1" width="12.8916666666667" customWidth="1"/>
    <col min="2" max="2" width="29.7166666666667" customWidth="1"/>
    <col min="3" max="3" width="20.7583333333333" customWidth="1"/>
    <col min="4" max="4" width="12.35" customWidth="1"/>
    <col min="5" max="5" width="10.3166666666667" customWidth="1"/>
    <col min="6" max="6" width="14.1166666666667" customWidth="1"/>
    <col min="7" max="8" width="13.7" customWidth="1"/>
    <col min="9" max="9" width="9.76666666666667" customWidth="1"/>
  </cols>
  <sheetData>
    <row r="1" ht="16.35" customHeight="1" spans="1:8">
      <c r="A1" s="93"/>
      <c r="G1" s="94" t="s">
        <v>331</v>
      </c>
      <c r="H1" s="94"/>
    </row>
    <row r="2" ht="33.6" customHeight="1" spans="1:8">
      <c r="A2" s="95" t="s">
        <v>20</v>
      </c>
      <c r="B2" s="95"/>
      <c r="C2" s="95"/>
      <c r="D2" s="95"/>
      <c r="E2" s="95"/>
      <c r="F2" s="95"/>
      <c r="G2" s="95"/>
      <c r="H2" s="95"/>
    </row>
    <row r="3" ht="24.15" customHeight="1" spans="1:8">
      <c r="A3" s="96" t="s">
        <v>34</v>
      </c>
      <c r="B3" s="96"/>
      <c r="C3" s="96"/>
      <c r="D3" s="96"/>
      <c r="E3" s="96"/>
      <c r="F3" s="96"/>
      <c r="G3" s="96"/>
      <c r="H3" s="97" t="s">
        <v>35</v>
      </c>
    </row>
    <row r="4" ht="23.25" customHeight="1" spans="1:8">
      <c r="A4" s="98" t="s">
        <v>332</v>
      </c>
      <c r="B4" s="98" t="s">
        <v>333</v>
      </c>
      <c r="C4" s="98" t="s">
        <v>334</v>
      </c>
      <c r="D4" s="98" t="s">
        <v>335</v>
      </c>
      <c r="E4" s="98" t="s">
        <v>336</v>
      </c>
      <c r="F4" s="98"/>
      <c r="G4" s="98"/>
      <c r="H4" s="98" t="s">
        <v>337</v>
      </c>
    </row>
    <row r="5" ht="25.85" customHeight="1" spans="1:8">
      <c r="A5" s="98"/>
      <c r="B5" s="98"/>
      <c r="C5" s="98"/>
      <c r="D5" s="98"/>
      <c r="E5" s="98" t="s">
        <v>141</v>
      </c>
      <c r="F5" s="98" t="s">
        <v>338</v>
      </c>
      <c r="G5" s="98" t="s">
        <v>339</v>
      </c>
      <c r="H5" s="98"/>
    </row>
    <row r="6" ht="22.8" customHeight="1" spans="1:8">
      <c r="A6" s="99"/>
      <c r="B6" s="99" t="s">
        <v>139</v>
      </c>
      <c r="C6" s="101">
        <v>140000</v>
      </c>
      <c r="D6" s="101"/>
      <c r="E6" s="101">
        <v>90000</v>
      </c>
      <c r="F6" s="101"/>
      <c r="G6" s="101">
        <v>90000</v>
      </c>
      <c r="H6" s="101">
        <v>50000</v>
      </c>
    </row>
    <row r="7" ht="22.8" customHeight="1" spans="1:8">
      <c r="A7" s="102" t="s">
        <v>157</v>
      </c>
      <c r="B7" s="102" t="s">
        <v>4</v>
      </c>
      <c r="C7" s="101">
        <v>140000</v>
      </c>
      <c r="D7" s="101"/>
      <c r="E7" s="101">
        <v>90000</v>
      </c>
      <c r="F7" s="101"/>
      <c r="G7" s="101">
        <v>90000</v>
      </c>
      <c r="H7" s="101">
        <v>50000</v>
      </c>
    </row>
    <row r="8" ht="22.8" customHeight="1" spans="1:8">
      <c r="A8" s="104" t="s">
        <v>158</v>
      </c>
      <c r="B8" s="104" t="s">
        <v>159</v>
      </c>
      <c r="C8" s="106">
        <v>140000</v>
      </c>
      <c r="D8" s="106"/>
      <c r="E8" s="105">
        <v>90000</v>
      </c>
      <c r="F8" s="106"/>
      <c r="G8" s="106">
        <v>90000</v>
      </c>
      <c r="H8" s="106">
        <v>50000</v>
      </c>
    </row>
  </sheetData>
  <mergeCells count="9">
    <mergeCell ref="G1:H1"/>
    <mergeCell ref="A2:H2"/>
    <mergeCell ref="A3:G3"/>
    <mergeCell ref="E4:G4"/>
    <mergeCell ref="A4:A5"/>
    <mergeCell ref="B4:B5"/>
    <mergeCell ref="C4:C5"/>
    <mergeCell ref="D4:D5"/>
    <mergeCell ref="H4:H5"/>
  </mergeCells>
  <printOptions horizontalCentered="1"/>
  <pageMargins left="0.0780000016093254" right="0.0780000016093254" top="0.0780000016093254" bottom="0.0780000016093254" header="0" footer="0"/>
  <pageSetup paperSize="9"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2"/>
  <sheetViews>
    <sheetView workbookViewId="0">
      <selection activeCell="A1" sqref="A1"/>
    </sheetView>
  </sheetViews>
  <sheetFormatPr defaultColWidth="10" defaultRowHeight="13.5" outlineLevelCol="7"/>
  <cols>
    <col min="1" max="1" width="11.4" customWidth="1"/>
    <col min="2" max="2" width="24.8333333333333" customWidth="1"/>
    <col min="3" max="3" width="16.15" customWidth="1"/>
    <col min="4" max="4" width="12.8916666666667" customWidth="1"/>
    <col min="5" max="5" width="12.75" customWidth="1"/>
    <col min="6" max="6" width="13.8416666666667" customWidth="1"/>
    <col min="7" max="7" width="14.1166666666667" customWidth="1"/>
    <col min="8" max="8" width="16.2833333333333" customWidth="1"/>
    <col min="9" max="9" width="9.76666666666667" customWidth="1"/>
  </cols>
  <sheetData>
    <row r="1" ht="16.35" customHeight="1" spans="1:8">
      <c r="A1" s="93"/>
      <c r="G1" s="94" t="s">
        <v>340</v>
      </c>
      <c r="H1" s="94"/>
    </row>
    <row r="2" ht="38.8" customHeight="1" spans="1:8">
      <c r="A2" s="95" t="s">
        <v>21</v>
      </c>
      <c r="B2" s="95"/>
      <c r="C2" s="95"/>
      <c r="D2" s="95"/>
      <c r="E2" s="95"/>
      <c r="F2" s="95"/>
      <c r="G2" s="95"/>
      <c r="H2" s="95"/>
    </row>
    <row r="3" ht="24.15" customHeight="1" spans="1:8">
      <c r="A3" s="96" t="s">
        <v>34</v>
      </c>
      <c r="B3" s="96"/>
      <c r="C3" s="96"/>
      <c r="D3" s="96"/>
      <c r="E3" s="96"/>
      <c r="F3" s="96"/>
      <c r="G3" s="96"/>
      <c r="H3" s="97" t="s">
        <v>35</v>
      </c>
    </row>
    <row r="4" ht="23.25" customHeight="1" spans="1:8">
      <c r="A4" s="98" t="s">
        <v>162</v>
      </c>
      <c r="B4" s="98" t="s">
        <v>163</v>
      </c>
      <c r="C4" s="98" t="s">
        <v>139</v>
      </c>
      <c r="D4" s="98" t="s">
        <v>341</v>
      </c>
      <c r="E4" s="98"/>
      <c r="F4" s="98"/>
      <c r="G4" s="98"/>
      <c r="H4" s="98" t="s">
        <v>165</v>
      </c>
    </row>
    <row r="5" ht="19.8" customHeight="1" spans="1:8">
      <c r="A5" s="98"/>
      <c r="B5" s="98"/>
      <c r="C5" s="98"/>
      <c r="D5" s="98" t="s">
        <v>141</v>
      </c>
      <c r="E5" s="98" t="s">
        <v>248</v>
      </c>
      <c r="F5" s="98"/>
      <c r="G5" s="98" t="s">
        <v>249</v>
      </c>
      <c r="H5" s="98"/>
    </row>
    <row r="6" ht="27.6" customHeight="1" spans="1:8">
      <c r="A6" s="98"/>
      <c r="B6" s="98"/>
      <c r="C6" s="98"/>
      <c r="D6" s="98"/>
      <c r="E6" s="98" t="s">
        <v>227</v>
      </c>
      <c r="F6" s="98" t="s">
        <v>218</v>
      </c>
      <c r="G6" s="98"/>
      <c r="H6" s="98"/>
    </row>
    <row r="7" ht="22.8" customHeight="1" spans="1:8">
      <c r="A7" s="99"/>
      <c r="B7" s="100" t="s">
        <v>139</v>
      </c>
      <c r="C7" s="101">
        <v>2400000</v>
      </c>
      <c r="D7" s="101"/>
      <c r="E7" s="101"/>
      <c r="F7" s="101"/>
      <c r="G7" s="101"/>
      <c r="H7" s="101">
        <v>2400000</v>
      </c>
    </row>
    <row r="8" ht="22.8" customHeight="1" spans="1:8">
      <c r="A8" s="102" t="s">
        <v>157</v>
      </c>
      <c r="B8" s="102" t="s">
        <v>4</v>
      </c>
      <c r="C8" s="101">
        <v>2400000</v>
      </c>
      <c r="D8" s="101"/>
      <c r="E8" s="101"/>
      <c r="F8" s="101"/>
      <c r="G8" s="101"/>
      <c r="H8" s="101">
        <v>2400000</v>
      </c>
    </row>
    <row r="9" ht="22.8" customHeight="1" spans="1:8">
      <c r="A9" s="103" t="s">
        <v>158</v>
      </c>
      <c r="B9" s="103" t="s">
        <v>159</v>
      </c>
      <c r="C9" s="101">
        <v>2400000</v>
      </c>
      <c r="D9" s="101"/>
      <c r="E9" s="101"/>
      <c r="F9" s="101"/>
      <c r="G9" s="101"/>
      <c r="H9" s="101">
        <v>2400000</v>
      </c>
    </row>
    <row r="10" ht="22.8" customHeight="1" spans="1:8">
      <c r="A10" s="103" t="s">
        <v>342</v>
      </c>
      <c r="B10" s="103" t="s">
        <v>343</v>
      </c>
      <c r="C10" s="101">
        <v>2400000</v>
      </c>
      <c r="D10" s="101"/>
      <c r="E10" s="101"/>
      <c r="F10" s="101"/>
      <c r="G10" s="101"/>
      <c r="H10" s="101">
        <v>2400000</v>
      </c>
    </row>
    <row r="11" ht="22.8" customHeight="1" spans="1:8">
      <c r="A11" s="103" t="s">
        <v>344</v>
      </c>
      <c r="B11" s="103" t="s">
        <v>345</v>
      </c>
      <c r="C11" s="101">
        <v>2400000</v>
      </c>
      <c r="D11" s="101"/>
      <c r="E11" s="101"/>
      <c r="F11" s="101"/>
      <c r="G11" s="101"/>
      <c r="H11" s="101">
        <v>2400000</v>
      </c>
    </row>
    <row r="12" ht="22.8" customHeight="1" spans="1:8">
      <c r="A12" s="104" t="s">
        <v>346</v>
      </c>
      <c r="B12" s="104" t="s">
        <v>347</v>
      </c>
      <c r="C12" s="105">
        <v>2400000</v>
      </c>
      <c r="D12" s="105"/>
      <c r="E12" s="106"/>
      <c r="F12" s="106"/>
      <c r="G12" s="106"/>
      <c r="H12" s="106">
        <v>2400000</v>
      </c>
    </row>
  </sheetData>
  <mergeCells count="11">
    <mergeCell ref="G1:H1"/>
    <mergeCell ref="A2:H2"/>
    <mergeCell ref="A3:G3"/>
    <mergeCell ref="D4:G4"/>
    <mergeCell ref="E5:F5"/>
    <mergeCell ref="A4:A6"/>
    <mergeCell ref="B4:B6"/>
    <mergeCell ref="C4:C6"/>
    <mergeCell ref="D5:D6"/>
    <mergeCell ref="G5:G6"/>
    <mergeCell ref="H4:H6"/>
  </mergeCells>
  <printOptions horizontalCentered="1"/>
  <pageMargins left="0.0780000016093254" right="0.0780000016093254" top="0.0780000016093254" bottom="0.0780000016093254" header="0" footer="0"/>
  <pageSetup paperSize="9" orientation="landscape"/>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9"/>
  <sheetViews>
    <sheetView workbookViewId="0">
      <selection activeCell="A1" sqref="A1"/>
    </sheetView>
  </sheetViews>
  <sheetFormatPr defaultColWidth="10" defaultRowHeight="13.5"/>
  <cols>
    <col min="1" max="1" width="4.475" customWidth="1"/>
    <col min="2" max="2" width="4.75" customWidth="1"/>
    <col min="3" max="3" width="5.01666666666667" customWidth="1"/>
    <col min="4" max="4" width="6.65" customWidth="1"/>
    <col min="5" max="5" width="16.4166666666667" customWidth="1"/>
    <col min="6" max="6" width="11.8083333333333" customWidth="1"/>
    <col min="7" max="12" width="7.18333333333333" customWidth="1"/>
    <col min="13" max="13" width="9.40833333333333" customWidth="1"/>
    <col min="14" max="20" width="7.18333333333333" customWidth="1"/>
    <col min="21" max="22" width="9.76666666666667" customWidth="1"/>
  </cols>
  <sheetData>
    <row r="1" ht="16.35" customHeight="1" spans="1:20">
      <c r="A1" s="93"/>
      <c r="S1" s="94" t="s">
        <v>348</v>
      </c>
      <c r="T1" s="94"/>
    </row>
    <row r="2" ht="47.4" customHeight="1" spans="1:17">
      <c r="A2" s="95" t="s">
        <v>22</v>
      </c>
      <c r="B2" s="95"/>
      <c r="C2" s="95"/>
      <c r="D2" s="95"/>
      <c r="E2" s="95"/>
      <c r="F2" s="95"/>
      <c r="G2" s="95"/>
      <c r="H2" s="95"/>
      <c r="I2" s="95"/>
      <c r="J2" s="95"/>
      <c r="K2" s="95"/>
      <c r="L2" s="95"/>
      <c r="M2" s="95"/>
      <c r="N2" s="95"/>
      <c r="O2" s="95"/>
      <c r="P2" s="95"/>
      <c r="Q2" s="95"/>
    </row>
    <row r="3" ht="24.15" customHeight="1" spans="1:20">
      <c r="A3" s="96" t="s">
        <v>34</v>
      </c>
      <c r="B3" s="96"/>
      <c r="C3" s="96"/>
      <c r="D3" s="96"/>
      <c r="E3" s="96"/>
      <c r="F3" s="96"/>
      <c r="G3" s="96"/>
      <c r="H3" s="96"/>
      <c r="I3" s="96"/>
      <c r="J3" s="96"/>
      <c r="K3" s="96"/>
      <c r="L3" s="96"/>
      <c r="M3" s="96"/>
      <c r="N3" s="96"/>
      <c r="O3" s="96"/>
      <c r="P3" s="96"/>
      <c r="Q3" s="96"/>
      <c r="R3" s="96"/>
      <c r="S3" s="97" t="s">
        <v>35</v>
      </c>
      <c r="T3" s="97"/>
    </row>
    <row r="4" ht="27.6" customHeight="1" spans="1:20">
      <c r="A4" s="98" t="s">
        <v>161</v>
      </c>
      <c r="B4" s="98"/>
      <c r="C4" s="98"/>
      <c r="D4" s="98" t="s">
        <v>207</v>
      </c>
      <c r="E4" s="98" t="s">
        <v>208</v>
      </c>
      <c r="F4" s="98" t="s">
        <v>209</v>
      </c>
      <c r="G4" s="98" t="s">
        <v>210</v>
      </c>
      <c r="H4" s="98" t="s">
        <v>211</v>
      </c>
      <c r="I4" s="98" t="s">
        <v>212</v>
      </c>
      <c r="J4" s="98" t="s">
        <v>213</v>
      </c>
      <c r="K4" s="98" t="s">
        <v>214</v>
      </c>
      <c r="L4" s="98" t="s">
        <v>215</v>
      </c>
      <c r="M4" s="98" t="s">
        <v>216</v>
      </c>
      <c r="N4" s="98" t="s">
        <v>217</v>
      </c>
      <c r="O4" s="98" t="s">
        <v>218</v>
      </c>
      <c r="P4" s="98" t="s">
        <v>219</v>
      </c>
      <c r="Q4" s="98" t="s">
        <v>220</v>
      </c>
      <c r="R4" s="98" t="s">
        <v>221</v>
      </c>
      <c r="S4" s="98" t="s">
        <v>222</v>
      </c>
      <c r="T4" s="98" t="s">
        <v>223</v>
      </c>
    </row>
    <row r="5" ht="19.8" customHeight="1" spans="1:20">
      <c r="A5" s="98" t="s">
        <v>169</v>
      </c>
      <c r="B5" s="98" t="s">
        <v>170</v>
      </c>
      <c r="C5" s="98" t="s">
        <v>171</v>
      </c>
      <c r="D5" s="98"/>
      <c r="E5" s="98"/>
      <c r="F5" s="98"/>
      <c r="G5" s="98"/>
      <c r="H5" s="98"/>
      <c r="I5" s="98"/>
      <c r="J5" s="98"/>
      <c r="K5" s="98"/>
      <c r="L5" s="98"/>
      <c r="M5" s="98"/>
      <c r="N5" s="98"/>
      <c r="O5" s="98"/>
      <c r="P5" s="98"/>
      <c r="Q5" s="98"/>
      <c r="R5" s="98"/>
      <c r="S5" s="98"/>
      <c r="T5" s="98"/>
    </row>
    <row r="6" ht="22.8" customHeight="1" spans="1:20">
      <c r="A6" s="99"/>
      <c r="B6" s="99"/>
      <c r="C6" s="99"/>
      <c r="D6" s="99"/>
      <c r="E6" s="99" t="s">
        <v>139</v>
      </c>
      <c r="F6" s="101">
        <v>2400000</v>
      </c>
      <c r="G6" s="101"/>
      <c r="H6" s="101"/>
      <c r="I6" s="101"/>
      <c r="J6" s="101"/>
      <c r="K6" s="101"/>
      <c r="L6" s="101"/>
      <c r="M6" s="101">
        <v>2400000</v>
      </c>
      <c r="N6" s="101"/>
      <c r="O6" s="101"/>
      <c r="P6" s="101"/>
      <c r="Q6" s="101"/>
      <c r="R6" s="101"/>
      <c r="S6" s="101"/>
      <c r="T6" s="101"/>
    </row>
    <row r="7" ht="22.8" customHeight="1" spans="1:20">
      <c r="A7" s="99"/>
      <c r="B7" s="99"/>
      <c r="C7" s="99"/>
      <c r="D7" s="102" t="s">
        <v>157</v>
      </c>
      <c r="E7" s="102" t="s">
        <v>4</v>
      </c>
      <c r="F7" s="101">
        <v>2400000</v>
      </c>
      <c r="G7" s="101"/>
      <c r="H7" s="101"/>
      <c r="I7" s="101"/>
      <c r="J7" s="101"/>
      <c r="K7" s="101"/>
      <c r="L7" s="101"/>
      <c r="M7" s="101">
        <v>2400000</v>
      </c>
      <c r="N7" s="101"/>
      <c r="O7" s="101"/>
      <c r="P7" s="101"/>
      <c r="Q7" s="101"/>
      <c r="R7" s="101"/>
      <c r="S7" s="101"/>
      <c r="T7" s="101"/>
    </row>
    <row r="8" ht="22.8" customHeight="1" spans="1:20">
      <c r="A8" s="107"/>
      <c r="B8" s="107"/>
      <c r="C8" s="107"/>
      <c r="D8" s="103" t="s">
        <v>158</v>
      </c>
      <c r="E8" s="103" t="s">
        <v>159</v>
      </c>
      <c r="F8" s="101">
        <v>2400000</v>
      </c>
      <c r="G8" s="101"/>
      <c r="H8" s="101"/>
      <c r="I8" s="101"/>
      <c r="J8" s="101"/>
      <c r="K8" s="101"/>
      <c r="L8" s="101"/>
      <c r="M8" s="101">
        <v>2400000</v>
      </c>
      <c r="N8" s="101"/>
      <c r="O8" s="101"/>
      <c r="P8" s="101"/>
      <c r="Q8" s="101"/>
      <c r="R8" s="101"/>
      <c r="S8" s="101"/>
      <c r="T8" s="101"/>
    </row>
    <row r="9" ht="22.8" customHeight="1" spans="1:20">
      <c r="A9" s="108" t="s">
        <v>189</v>
      </c>
      <c r="B9" s="108" t="s">
        <v>200</v>
      </c>
      <c r="C9" s="108" t="s">
        <v>178</v>
      </c>
      <c r="D9" s="104" t="s">
        <v>224</v>
      </c>
      <c r="E9" s="109" t="s">
        <v>202</v>
      </c>
      <c r="F9" s="110">
        <v>2400000</v>
      </c>
      <c r="G9" s="110"/>
      <c r="H9" s="110"/>
      <c r="I9" s="110"/>
      <c r="J9" s="110"/>
      <c r="K9" s="110"/>
      <c r="L9" s="110"/>
      <c r="M9" s="110">
        <v>2400000</v>
      </c>
      <c r="N9" s="110"/>
      <c r="O9" s="110"/>
      <c r="P9" s="110"/>
      <c r="Q9" s="110"/>
      <c r="R9" s="110"/>
      <c r="S9" s="110"/>
      <c r="T9" s="110"/>
    </row>
  </sheetData>
  <mergeCells count="22">
    <mergeCell ref="S1:T1"/>
    <mergeCell ref="A2:Q2"/>
    <mergeCell ref="A3:R3"/>
    <mergeCell ref="S3:T3"/>
    <mergeCell ref="A4:C4"/>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 ref="S4:S5"/>
    <mergeCell ref="T4:T5"/>
  </mergeCells>
  <printOptions horizontalCentered="1"/>
  <pageMargins left="0.0780000016093254" right="0.0780000016093254" top="0.0780000016093254" bottom="0.0780000016093254" header="0" footer="0"/>
  <pageSetup paperSize="9" scale="97" orientation="landscape"/>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9"/>
  <sheetViews>
    <sheetView workbookViewId="0">
      <selection activeCell="A1" sqref="A1"/>
    </sheetView>
  </sheetViews>
  <sheetFormatPr defaultColWidth="10" defaultRowHeight="13.5"/>
  <cols>
    <col min="1" max="1" width="3.8" customWidth="1"/>
    <col min="2" max="3" width="3.93333333333333" customWidth="1"/>
    <col min="4" max="4" width="6.78333333333333" customWidth="1"/>
    <col min="5" max="5" width="15.875" customWidth="1"/>
    <col min="6" max="6" width="11.0333333333333" customWidth="1"/>
    <col min="7" max="10" width="7.18333333333333" customWidth="1"/>
    <col min="11" max="11" width="9.40833333333333" customWidth="1"/>
    <col min="12" max="17" width="7.18333333333333" customWidth="1"/>
    <col min="18" max="18" width="9.40833333333333" customWidth="1"/>
    <col min="19" max="20" width="7.18333333333333" customWidth="1"/>
    <col min="21" max="22" width="9.76666666666667" customWidth="1"/>
  </cols>
  <sheetData>
    <row r="1" ht="16.35" customHeight="1" spans="1:20">
      <c r="A1" s="93"/>
      <c r="S1" s="94" t="s">
        <v>349</v>
      </c>
      <c r="T1" s="94"/>
    </row>
    <row r="2" ht="47.4" customHeight="1" spans="1:20">
      <c r="A2" s="95" t="s">
        <v>23</v>
      </c>
      <c r="B2" s="95"/>
      <c r="C2" s="95"/>
      <c r="D2" s="95"/>
      <c r="E2" s="95"/>
      <c r="F2" s="95"/>
      <c r="G2" s="95"/>
      <c r="H2" s="95"/>
      <c r="I2" s="95"/>
      <c r="J2" s="95"/>
      <c r="K2" s="95"/>
      <c r="L2" s="95"/>
      <c r="M2" s="95"/>
      <c r="N2" s="95"/>
      <c r="O2" s="95"/>
      <c r="P2" s="95"/>
      <c r="Q2" s="95"/>
      <c r="R2" s="95"/>
      <c r="S2" s="95"/>
      <c r="T2" s="95"/>
    </row>
    <row r="3" ht="21.55" customHeight="1" spans="1:20">
      <c r="A3" s="96" t="s">
        <v>34</v>
      </c>
      <c r="B3" s="96"/>
      <c r="C3" s="96"/>
      <c r="D3" s="96"/>
      <c r="E3" s="96"/>
      <c r="F3" s="96"/>
      <c r="G3" s="96"/>
      <c r="H3" s="96"/>
      <c r="I3" s="96"/>
      <c r="J3" s="96"/>
      <c r="K3" s="96"/>
      <c r="L3" s="96"/>
      <c r="M3" s="96"/>
      <c r="N3" s="96"/>
      <c r="O3" s="96"/>
      <c r="P3" s="96"/>
      <c r="Q3" s="96"/>
      <c r="R3" s="96"/>
      <c r="S3" s="97" t="s">
        <v>35</v>
      </c>
      <c r="T3" s="97"/>
    </row>
    <row r="4" ht="29.3" customHeight="1" spans="1:20">
      <c r="A4" s="98" t="s">
        <v>161</v>
      </c>
      <c r="B4" s="98"/>
      <c r="C4" s="98"/>
      <c r="D4" s="98" t="s">
        <v>207</v>
      </c>
      <c r="E4" s="98" t="s">
        <v>208</v>
      </c>
      <c r="F4" s="98" t="s">
        <v>226</v>
      </c>
      <c r="G4" s="98" t="s">
        <v>164</v>
      </c>
      <c r="H4" s="98"/>
      <c r="I4" s="98"/>
      <c r="J4" s="98"/>
      <c r="K4" s="98" t="s">
        <v>165</v>
      </c>
      <c r="L4" s="98"/>
      <c r="M4" s="98"/>
      <c r="N4" s="98"/>
      <c r="O4" s="98"/>
      <c r="P4" s="98"/>
      <c r="Q4" s="98"/>
      <c r="R4" s="98"/>
      <c r="S4" s="98"/>
      <c r="T4" s="98"/>
    </row>
    <row r="5" ht="50" customHeight="1" spans="1:20">
      <c r="A5" s="98" t="s">
        <v>169</v>
      </c>
      <c r="B5" s="98" t="s">
        <v>170</v>
      </c>
      <c r="C5" s="98" t="s">
        <v>171</v>
      </c>
      <c r="D5" s="98"/>
      <c r="E5" s="98"/>
      <c r="F5" s="98"/>
      <c r="G5" s="98" t="s">
        <v>139</v>
      </c>
      <c r="H5" s="98" t="s">
        <v>227</v>
      </c>
      <c r="I5" s="98" t="s">
        <v>228</v>
      </c>
      <c r="J5" s="98" t="s">
        <v>218</v>
      </c>
      <c r="K5" s="98" t="s">
        <v>139</v>
      </c>
      <c r="L5" s="98" t="s">
        <v>230</v>
      </c>
      <c r="M5" s="98" t="s">
        <v>231</v>
      </c>
      <c r="N5" s="98" t="s">
        <v>220</v>
      </c>
      <c r="O5" s="98" t="s">
        <v>232</v>
      </c>
      <c r="P5" s="98" t="s">
        <v>233</v>
      </c>
      <c r="Q5" s="98" t="s">
        <v>234</v>
      </c>
      <c r="R5" s="98" t="s">
        <v>216</v>
      </c>
      <c r="S5" s="98" t="s">
        <v>219</v>
      </c>
      <c r="T5" s="98" t="s">
        <v>223</v>
      </c>
    </row>
    <row r="6" ht="22.8" customHeight="1" spans="1:20">
      <c r="A6" s="99"/>
      <c r="B6" s="99"/>
      <c r="C6" s="99"/>
      <c r="D6" s="99"/>
      <c r="E6" s="99" t="s">
        <v>139</v>
      </c>
      <c r="F6" s="101">
        <v>2400000</v>
      </c>
      <c r="G6" s="101"/>
      <c r="H6" s="101"/>
      <c r="I6" s="101"/>
      <c r="J6" s="101"/>
      <c r="K6" s="101">
        <v>2400000</v>
      </c>
      <c r="L6" s="101"/>
      <c r="M6" s="101"/>
      <c r="N6" s="101"/>
      <c r="O6" s="101"/>
      <c r="P6" s="101"/>
      <c r="Q6" s="101"/>
      <c r="R6" s="101">
        <v>2400000</v>
      </c>
      <c r="S6" s="101"/>
      <c r="T6" s="101"/>
    </row>
    <row r="7" ht="22.8" customHeight="1" spans="1:20">
      <c r="A7" s="99"/>
      <c r="B7" s="99"/>
      <c r="C7" s="99"/>
      <c r="D7" s="102" t="s">
        <v>157</v>
      </c>
      <c r="E7" s="102" t="s">
        <v>4</v>
      </c>
      <c r="F7" s="101">
        <v>2400000</v>
      </c>
      <c r="G7" s="101"/>
      <c r="H7" s="101"/>
      <c r="I7" s="101"/>
      <c r="J7" s="101"/>
      <c r="K7" s="101">
        <v>2400000</v>
      </c>
      <c r="L7" s="101"/>
      <c r="M7" s="101"/>
      <c r="N7" s="101"/>
      <c r="O7" s="101"/>
      <c r="P7" s="101"/>
      <c r="Q7" s="101"/>
      <c r="R7" s="101">
        <v>2400000</v>
      </c>
      <c r="S7" s="101"/>
      <c r="T7" s="101"/>
    </row>
    <row r="8" ht="22.8" customHeight="1" spans="1:20">
      <c r="A8" s="107"/>
      <c r="B8" s="107"/>
      <c r="C8" s="107"/>
      <c r="D8" s="103" t="s">
        <v>158</v>
      </c>
      <c r="E8" s="103" t="s">
        <v>159</v>
      </c>
      <c r="F8" s="101">
        <v>2400000</v>
      </c>
      <c r="G8" s="101"/>
      <c r="H8" s="101"/>
      <c r="I8" s="101"/>
      <c r="J8" s="101"/>
      <c r="K8" s="101">
        <v>2400000</v>
      </c>
      <c r="L8" s="101"/>
      <c r="M8" s="101"/>
      <c r="N8" s="101"/>
      <c r="O8" s="101"/>
      <c r="P8" s="101"/>
      <c r="Q8" s="101"/>
      <c r="R8" s="101">
        <v>2400000</v>
      </c>
      <c r="S8" s="101"/>
      <c r="T8" s="101"/>
    </row>
    <row r="9" ht="22.8" customHeight="1" spans="1:20">
      <c r="A9" s="108" t="s">
        <v>189</v>
      </c>
      <c r="B9" s="108" t="s">
        <v>200</v>
      </c>
      <c r="C9" s="108" t="s">
        <v>178</v>
      </c>
      <c r="D9" s="104" t="s">
        <v>224</v>
      </c>
      <c r="E9" s="109" t="s">
        <v>202</v>
      </c>
      <c r="F9" s="106">
        <v>2400000</v>
      </c>
      <c r="G9" s="105"/>
      <c r="H9" s="105"/>
      <c r="I9" s="105"/>
      <c r="J9" s="105"/>
      <c r="K9" s="105">
        <v>2400000</v>
      </c>
      <c r="L9" s="105"/>
      <c r="M9" s="105"/>
      <c r="N9" s="105"/>
      <c r="O9" s="105"/>
      <c r="P9" s="105"/>
      <c r="Q9" s="105"/>
      <c r="R9" s="105">
        <v>2400000</v>
      </c>
      <c r="S9" s="105"/>
      <c r="T9" s="105"/>
    </row>
  </sheetData>
  <mergeCells count="10">
    <mergeCell ref="S1:T1"/>
    <mergeCell ref="A2:T2"/>
    <mergeCell ref="A3:R3"/>
    <mergeCell ref="S3:T3"/>
    <mergeCell ref="A4:C4"/>
    <mergeCell ref="G4:J4"/>
    <mergeCell ref="K4:T4"/>
    <mergeCell ref="D4:D5"/>
    <mergeCell ref="E4:E5"/>
    <mergeCell ref="F4:F5"/>
  </mergeCells>
  <printOptions horizontalCentered="1"/>
  <pageMargins left="0.0780000016093254" right="0.0780000016093254" top="0.0780000016093254" bottom="0.0780000016093254" header="0" footer="0"/>
  <pageSetup paperSize="9" scale="9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C29"/>
  <sheetViews>
    <sheetView topLeftCell="A21" workbookViewId="0">
      <selection activeCell="F26" sqref="F26"/>
    </sheetView>
  </sheetViews>
  <sheetFormatPr defaultColWidth="10" defaultRowHeight="13.5" outlineLevelCol="2"/>
  <cols>
    <col min="1" max="1" width="6.375" customWidth="1"/>
    <col min="2" max="2" width="9.90833333333333" customWidth="1"/>
    <col min="3" max="3" width="52.3833333333333" customWidth="1"/>
    <col min="4" max="4" width="9.76666666666667" customWidth="1"/>
  </cols>
  <sheetData>
    <row r="1" ht="32.75" customHeight="1" spans="1:3">
      <c r="A1" s="93"/>
      <c r="B1" s="114" t="s">
        <v>5</v>
      </c>
      <c r="C1" s="114"/>
    </row>
    <row r="2" ht="25" customHeight="1" spans="2:3">
      <c r="B2" s="114"/>
      <c r="C2" s="114"/>
    </row>
    <row r="3" ht="31.05" customHeight="1" spans="2:3">
      <c r="B3" s="133" t="s">
        <v>6</v>
      </c>
      <c r="C3" s="133"/>
    </row>
    <row r="4" ht="32.55" customHeight="1" spans="2:3">
      <c r="B4" s="134">
        <v>1</v>
      </c>
      <c r="C4" s="135" t="s">
        <v>7</v>
      </c>
    </row>
    <row r="5" ht="32.55" customHeight="1" spans="2:3">
      <c r="B5" s="134">
        <v>2</v>
      </c>
      <c r="C5" s="136" t="s">
        <v>8</v>
      </c>
    </row>
    <row r="6" ht="32.55" customHeight="1" spans="2:3">
      <c r="B6" s="134">
        <v>3</v>
      </c>
      <c r="C6" s="135" t="s">
        <v>9</v>
      </c>
    </row>
    <row r="7" ht="32.55" customHeight="1" spans="2:3">
      <c r="B7" s="134">
        <v>4</v>
      </c>
      <c r="C7" s="135" t="s">
        <v>10</v>
      </c>
    </row>
    <row r="8" ht="32.55" customHeight="1" spans="2:3">
      <c r="B8" s="134">
        <v>5</v>
      </c>
      <c r="C8" s="135" t="s">
        <v>11</v>
      </c>
    </row>
    <row r="9" ht="32.55" customHeight="1" spans="2:3">
      <c r="B9" s="134">
        <v>6</v>
      </c>
      <c r="C9" s="135" t="s">
        <v>12</v>
      </c>
    </row>
    <row r="10" ht="32.55" customHeight="1" spans="2:3">
      <c r="B10" s="134">
        <v>7</v>
      </c>
      <c r="C10" s="135" t="s">
        <v>13</v>
      </c>
    </row>
    <row r="11" ht="32.55" customHeight="1" spans="2:3">
      <c r="B11" s="134">
        <v>8</v>
      </c>
      <c r="C11" s="135" t="s">
        <v>14</v>
      </c>
    </row>
    <row r="12" ht="32.55" customHeight="1" spans="2:3">
      <c r="B12" s="134">
        <v>9</v>
      </c>
      <c r="C12" s="135" t="s">
        <v>15</v>
      </c>
    </row>
    <row r="13" ht="32.55" customHeight="1" spans="2:3">
      <c r="B13" s="134">
        <v>10</v>
      </c>
      <c r="C13" s="135" t="s">
        <v>16</v>
      </c>
    </row>
    <row r="14" ht="32.55" customHeight="1" spans="2:3">
      <c r="B14" s="134">
        <v>11</v>
      </c>
      <c r="C14" s="135" t="s">
        <v>17</v>
      </c>
    </row>
    <row r="15" ht="32.55" customHeight="1" spans="2:3">
      <c r="B15" s="134">
        <v>12</v>
      </c>
      <c r="C15" s="135" t="s">
        <v>18</v>
      </c>
    </row>
    <row r="16" ht="32.55" customHeight="1" spans="2:3">
      <c r="B16" s="134">
        <v>13</v>
      </c>
      <c r="C16" s="135" t="s">
        <v>19</v>
      </c>
    </row>
    <row r="17" ht="32.55" customHeight="1" spans="2:3">
      <c r="B17" s="134">
        <v>14</v>
      </c>
      <c r="C17" s="135" t="s">
        <v>20</v>
      </c>
    </row>
    <row r="18" ht="32.55" customHeight="1" spans="2:3">
      <c r="B18" s="134">
        <v>15</v>
      </c>
      <c r="C18" s="135" t="s">
        <v>21</v>
      </c>
    </row>
    <row r="19" ht="32.55" customHeight="1" spans="2:3">
      <c r="B19" s="134">
        <v>16</v>
      </c>
      <c r="C19" s="135" t="s">
        <v>22</v>
      </c>
    </row>
    <row r="20" ht="32.55" customHeight="1" spans="2:3">
      <c r="B20" s="134">
        <v>17</v>
      </c>
      <c r="C20" s="135" t="s">
        <v>23</v>
      </c>
    </row>
    <row r="21" ht="32.55" customHeight="1" spans="2:3">
      <c r="B21" s="134">
        <v>18</v>
      </c>
      <c r="C21" s="135" t="s">
        <v>24</v>
      </c>
    </row>
    <row r="22" ht="32.55" customHeight="1" spans="2:3">
      <c r="B22" s="134">
        <v>19</v>
      </c>
      <c r="C22" s="135" t="s">
        <v>25</v>
      </c>
    </row>
    <row r="23" ht="32.55" customHeight="1" spans="2:3">
      <c r="B23" s="134">
        <v>20</v>
      </c>
      <c r="C23" s="135" t="s">
        <v>26</v>
      </c>
    </row>
    <row r="24" ht="32.55" customHeight="1" spans="2:3">
      <c r="B24" s="134">
        <v>21</v>
      </c>
      <c r="C24" s="135" t="s">
        <v>27</v>
      </c>
    </row>
    <row r="25" ht="32.55" customHeight="1" spans="2:3">
      <c r="B25" s="134">
        <v>22</v>
      </c>
      <c r="C25" s="135" t="s">
        <v>28</v>
      </c>
    </row>
    <row r="26" ht="32.55" customHeight="1" spans="2:3">
      <c r="B26" s="134">
        <v>23</v>
      </c>
      <c r="C26" s="135" t="s">
        <v>29</v>
      </c>
    </row>
    <row r="27" ht="32.55" customHeight="1" spans="2:3">
      <c r="B27" s="134">
        <v>24</v>
      </c>
      <c r="C27" s="135" t="s">
        <v>30</v>
      </c>
    </row>
    <row r="28" ht="32.55" customHeight="1" spans="2:3">
      <c r="B28" s="134">
        <v>25</v>
      </c>
      <c r="C28" s="135" t="s">
        <v>31</v>
      </c>
    </row>
    <row r="29" ht="32.55" customHeight="1" spans="2:3">
      <c r="B29" s="134">
        <v>26</v>
      </c>
      <c r="C29" s="135" t="s">
        <v>32</v>
      </c>
    </row>
  </sheetData>
  <mergeCells count="2">
    <mergeCell ref="B3:C3"/>
    <mergeCell ref="B1:C2"/>
  </mergeCells>
  <printOptions horizontalCentered="1"/>
  <pageMargins left="0.0780000016093254" right="0.0780000016093254" top="0.0780000016093254" bottom="0.0780000016093254" header="0" footer="0"/>
  <pageSetup paperSize="9" scale="86"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2"/>
  <sheetViews>
    <sheetView workbookViewId="0">
      <selection activeCell="A1" sqref="A1"/>
    </sheetView>
  </sheetViews>
  <sheetFormatPr defaultColWidth="10" defaultRowHeight="13.5" outlineLevelCol="7"/>
  <cols>
    <col min="1" max="1" width="11.125" customWidth="1"/>
    <col min="2" max="2" width="25.375" customWidth="1"/>
    <col min="3" max="3" width="15.3333333333333" customWidth="1"/>
    <col min="4" max="4" width="12.75" customWidth="1"/>
    <col min="5" max="5" width="16.4166666666667" customWidth="1"/>
    <col min="6" max="6" width="14.1166666666667" customWidth="1"/>
    <col min="7" max="7" width="15.3333333333333" customWidth="1"/>
    <col min="8" max="8" width="17.6416666666667" customWidth="1"/>
    <col min="9" max="9" width="9.76666666666667" customWidth="1"/>
  </cols>
  <sheetData>
    <row r="1" ht="16.35" customHeight="1" spans="1:8">
      <c r="A1" s="93"/>
      <c r="H1" s="94" t="s">
        <v>350</v>
      </c>
    </row>
    <row r="2" ht="38.8" customHeight="1" spans="1:8">
      <c r="A2" s="95" t="s">
        <v>351</v>
      </c>
      <c r="B2" s="95"/>
      <c r="C2" s="95"/>
      <c r="D2" s="95"/>
      <c r="E2" s="95"/>
      <c r="F2" s="95"/>
      <c r="G2" s="95"/>
      <c r="H2" s="95"/>
    </row>
    <row r="3" ht="24.15" customHeight="1" spans="1:8">
      <c r="A3" s="96" t="s">
        <v>34</v>
      </c>
      <c r="B3" s="96"/>
      <c r="C3" s="96"/>
      <c r="D3" s="96"/>
      <c r="E3" s="96"/>
      <c r="F3" s="96"/>
      <c r="G3" s="96"/>
      <c r="H3" s="97" t="s">
        <v>35</v>
      </c>
    </row>
    <row r="4" ht="19.8" customHeight="1" spans="1:8">
      <c r="A4" s="98" t="s">
        <v>162</v>
      </c>
      <c r="B4" s="98" t="s">
        <v>163</v>
      </c>
      <c r="C4" s="98" t="s">
        <v>139</v>
      </c>
      <c r="D4" s="98" t="s">
        <v>352</v>
      </c>
      <c r="E4" s="98"/>
      <c r="F4" s="98"/>
      <c r="G4" s="98"/>
      <c r="H4" s="98" t="s">
        <v>165</v>
      </c>
    </row>
    <row r="5" ht="23.25" customHeight="1" spans="1:8">
      <c r="A5" s="98"/>
      <c r="B5" s="98"/>
      <c r="C5" s="98"/>
      <c r="D5" s="98" t="s">
        <v>141</v>
      </c>
      <c r="E5" s="98" t="s">
        <v>248</v>
      </c>
      <c r="F5" s="98"/>
      <c r="G5" s="98" t="s">
        <v>249</v>
      </c>
      <c r="H5" s="98"/>
    </row>
    <row r="6" ht="23.25" customHeight="1" spans="1:8">
      <c r="A6" s="98"/>
      <c r="B6" s="98"/>
      <c r="C6" s="98"/>
      <c r="D6" s="98"/>
      <c r="E6" s="98" t="s">
        <v>227</v>
      </c>
      <c r="F6" s="98" t="s">
        <v>218</v>
      </c>
      <c r="G6" s="98"/>
      <c r="H6" s="98"/>
    </row>
    <row r="7" ht="22.8" customHeight="1" spans="1:8">
      <c r="A7" s="99"/>
      <c r="B7" s="100" t="s">
        <v>139</v>
      </c>
      <c r="C7" s="101">
        <v>0</v>
      </c>
      <c r="D7" s="101"/>
      <c r="E7" s="101"/>
      <c r="F7" s="101"/>
      <c r="G7" s="101"/>
      <c r="H7" s="101"/>
    </row>
    <row r="8" ht="22.8" customHeight="1" spans="1:8">
      <c r="A8" s="102"/>
      <c r="B8" s="102"/>
      <c r="C8" s="101"/>
      <c r="D8" s="101"/>
      <c r="E8" s="101"/>
      <c r="F8" s="101"/>
      <c r="G8" s="101"/>
      <c r="H8" s="101"/>
    </row>
    <row r="9" ht="22.8" customHeight="1" spans="1:8">
      <c r="A9" s="103"/>
      <c r="B9" s="103"/>
      <c r="C9" s="101"/>
      <c r="D9" s="101"/>
      <c r="E9" s="101"/>
      <c r="F9" s="101"/>
      <c r="G9" s="101"/>
      <c r="H9" s="101"/>
    </row>
    <row r="10" ht="22.8" customHeight="1" spans="1:8">
      <c r="A10" s="103"/>
      <c r="B10" s="103"/>
      <c r="C10" s="101"/>
      <c r="D10" s="101"/>
      <c r="E10" s="101"/>
      <c r="F10" s="101"/>
      <c r="G10" s="101"/>
      <c r="H10" s="101"/>
    </row>
    <row r="11" ht="22.8" customHeight="1" spans="1:8">
      <c r="A11" s="103"/>
      <c r="B11" s="103"/>
      <c r="C11" s="101"/>
      <c r="D11" s="101"/>
      <c r="E11" s="101"/>
      <c r="F11" s="101"/>
      <c r="G11" s="101"/>
      <c r="H11" s="101"/>
    </row>
    <row r="12" ht="22.8" customHeight="1" spans="1:8">
      <c r="A12" s="104"/>
      <c r="B12" s="104"/>
      <c r="C12" s="105"/>
      <c r="D12" s="105"/>
      <c r="E12" s="106"/>
      <c r="F12" s="106"/>
      <c r="G12" s="106"/>
      <c r="H12" s="106"/>
    </row>
  </sheetData>
  <mergeCells count="10">
    <mergeCell ref="A2:H2"/>
    <mergeCell ref="A3:G3"/>
    <mergeCell ref="D4:G4"/>
    <mergeCell ref="E5:F5"/>
    <mergeCell ref="A4:A6"/>
    <mergeCell ref="B4:B6"/>
    <mergeCell ref="C4:C6"/>
    <mergeCell ref="D5:D6"/>
    <mergeCell ref="G5:G6"/>
    <mergeCell ref="H4:H6"/>
  </mergeCells>
  <printOptions horizontalCentered="1"/>
  <pageMargins left="0.0780000016093254" right="0.0780000016093254" top="0.0780000016093254" bottom="0.0780000016093254" header="0" footer="0"/>
  <pageSetup paperSize="9" orientation="landscape"/>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2"/>
  <sheetViews>
    <sheetView workbookViewId="0">
      <selection activeCell="A3" sqref="A3:G3"/>
    </sheetView>
  </sheetViews>
  <sheetFormatPr defaultColWidth="10" defaultRowHeight="13.5" outlineLevelCol="7"/>
  <cols>
    <col min="1" max="1" width="10.7166666666667" customWidth="1"/>
    <col min="2" max="2" width="22.8" customWidth="1"/>
    <col min="3" max="3" width="19.2666666666667" customWidth="1"/>
    <col min="4" max="4" width="16.6916666666667" customWidth="1"/>
    <col min="5" max="6" width="16.4166666666667" customWidth="1"/>
    <col min="7" max="8" width="17.6416666666667" customWidth="1"/>
    <col min="9" max="9" width="9.76666666666667" customWidth="1"/>
  </cols>
  <sheetData>
    <row r="1" ht="16.35" customHeight="1" spans="1:8">
      <c r="A1" s="93"/>
      <c r="H1" s="94" t="s">
        <v>353</v>
      </c>
    </row>
    <row r="2" ht="38.8" customHeight="1" spans="1:8">
      <c r="A2" s="95" t="s">
        <v>25</v>
      </c>
      <c r="B2" s="95"/>
      <c r="C2" s="95"/>
      <c r="D2" s="95"/>
      <c r="E2" s="95"/>
      <c r="F2" s="95"/>
      <c r="G2" s="95"/>
      <c r="H2" s="95"/>
    </row>
    <row r="3" ht="24.15" customHeight="1" spans="1:8">
      <c r="A3" s="96" t="s">
        <v>34</v>
      </c>
      <c r="B3" s="96"/>
      <c r="C3" s="96"/>
      <c r="D3" s="96"/>
      <c r="E3" s="96"/>
      <c r="F3" s="96"/>
      <c r="G3" s="96"/>
      <c r="H3" s="97" t="s">
        <v>35</v>
      </c>
    </row>
    <row r="4" ht="20.7" customHeight="1" spans="1:8">
      <c r="A4" s="98" t="s">
        <v>162</v>
      </c>
      <c r="B4" s="98" t="s">
        <v>163</v>
      </c>
      <c r="C4" s="98" t="s">
        <v>139</v>
      </c>
      <c r="D4" s="98" t="s">
        <v>354</v>
      </c>
      <c r="E4" s="98"/>
      <c r="F4" s="98"/>
      <c r="G4" s="98"/>
      <c r="H4" s="98" t="s">
        <v>165</v>
      </c>
    </row>
    <row r="5" ht="18.95" customHeight="1" spans="1:8">
      <c r="A5" s="98"/>
      <c r="B5" s="98"/>
      <c r="C5" s="98"/>
      <c r="D5" s="98" t="s">
        <v>141</v>
      </c>
      <c r="E5" s="98" t="s">
        <v>248</v>
      </c>
      <c r="F5" s="98"/>
      <c r="G5" s="98" t="s">
        <v>249</v>
      </c>
      <c r="H5" s="98"/>
    </row>
    <row r="6" ht="24.15" customHeight="1" spans="1:8">
      <c r="A6" s="98"/>
      <c r="B6" s="98"/>
      <c r="C6" s="98"/>
      <c r="D6" s="98"/>
      <c r="E6" s="98" t="s">
        <v>227</v>
      </c>
      <c r="F6" s="98" t="s">
        <v>218</v>
      </c>
      <c r="G6" s="98"/>
      <c r="H6" s="98"/>
    </row>
    <row r="7" ht="22.8" customHeight="1" spans="1:8">
      <c r="A7" s="99"/>
      <c r="B7" s="100" t="s">
        <v>139</v>
      </c>
      <c r="C7" s="101">
        <v>0</v>
      </c>
      <c r="D7" s="101"/>
      <c r="E7" s="101"/>
      <c r="F7" s="101"/>
      <c r="G7" s="101"/>
      <c r="H7" s="101"/>
    </row>
    <row r="8" ht="22.8" customHeight="1" spans="1:8">
      <c r="A8" s="102"/>
      <c r="B8" s="102"/>
      <c r="C8" s="101"/>
      <c r="D8" s="101"/>
      <c r="E8" s="101"/>
      <c r="F8" s="101"/>
      <c r="G8" s="101"/>
      <c r="H8" s="101"/>
    </row>
    <row r="9" ht="22.8" customHeight="1" spans="1:8">
      <c r="A9" s="103"/>
      <c r="B9" s="103"/>
      <c r="C9" s="101"/>
      <c r="D9" s="101"/>
      <c r="E9" s="101"/>
      <c r="F9" s="101"/>
      <c r="G9" s="101"/>
      <c r="H9" s="101"/>
    </row>
    <row r="10" ht="22.8" customHeight="1" spans="1:8">
      <c r="A10" s="103"/>
      <c r="B10" s="103"/>
      <c r="C10" s="101"/>
      <c r="D10" s="101"/>
      <c r="E10" s="101"/>
      <c r="F10" s="101"/>
      <c r="G10" s="101"/>
      <c r="H10" s="101"/>
    </row>
    <row r="11" ht="22.8" customHeight="1" spans="1:8">
      <c r="A11" s="103"/>
      <c r="B11" s="103"/>
      <c r="C11" s="101"/>
      <c r="D11" s="101"/>
      <c r="E11" s="101"/>
      <c r="F11" s="101"/>
      <c r="G11" s="101"/>
      <c r="H11" s="101"/>
    </row>
    <row r="12" ht="22.8" customHeight="1" spans="1:8">
      <c r="A12" s="104"/>
      <c r="B12" s="104"/>
      <c r="C12" s="105"/>
      <c r="D12" s="105"/>
      <c r="E12" s="106"/>
      <c r="F12" s="106"/>
      <c r="G12" s="106"/>
      <c r="H12" s="106"/>
    </row>
  </sheetData>
  <mergeCells count="10">
    <mergeCell ref="A2:H2"/>
    <mergeCell ref="A3:G3"/>
    <mergeCell ref="D4:G4"/>
    <mergeCell ref="E5:F5"/>
    <mergeCell ref="A4:A6"/>
    <mergeCell ref="B4:B6"/>
    <mergeCell ref="C4:C6"/>
    <mergeCell ref="D5:D6"/>
    <mergeCell ref="G5:G6"/>
    <mergeCell ref="H4:H6"/>
  </mergeCells>
  <printOptions horizontalCentered="1"/>
  <pageMargins left="0.0780000016093254" right="0.0780000016093254" top="0.0780000016093254" bottom="0.0780000016093254" header="0" footer="0"/>
  <pageSetup paperSize="9" orientation="landscape"/>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48"/>
  <sheetViews>
    <sheetView workbookViewId="0">
      <selection activeCell="A2" sqref="A2:K2"/>
    </sheetView>
  </sheetViews>
  <sheetFormatPr defaultColWidth="9" defaultRowHeight="13.5"/>
  <cols>
    <col min="8" max="8" width="13.375" customWidth="1"/>
    <col min="10" max="10" width="13.875" customWidth="1"/>
  </cols>
  <sheetData>
    <row r="1" ht="22.5" spans="1:11">
      <c r="A1" s="71" t="s">
        <v>355</v>
      </c>
      <c r="B1" s="71"/>
      <c r="C1" s="71"/>
      <c r="D1" s="71"/>
      <c r="E1" s="71"/>
      <c r="F1" s="71"/>
      <c r="G1" s="71"/>
      <c r="H1" s="71"/>
      <c r="I1" s="86"/>
      <c r="J1" s="86"/>
      <c r="K1" s="71"/>
    </row>
    <row r="2" ht="22" customHeight="1" spans="1:11">
      <c r="A2" s="72" t="s">
        <v>356</v>
      </c>
      <c r="B2" s="72"/>
      <c r="C2" s="72"/>
      <c r="D2" s="72"/>
      <c r="E2" s="72"/>
      <c r="F2" s="72"/>
      <c r="G2" s="72"/>
      <c r="H2" s="72"/>
      <c r="I2" s="72"/>
      <c r="J2" s="72"/>
      <c r="K2" s="72"/>
    </row>
    <row r="3" ht="22.5" spans="1:11">
      <c r="A3" s="73" t="s">
        <v>138</v>
      </c>
      <c r="B3" s="74" t="s">
        <v>4</v>
      </c>
      <c r="C3" s="74"/>
      <c r="D3" s="74"/>
      <c r="E3" s="74"/>
      <c r="F3" s="74"/>
      <c r="G3" s="74"/>
      <c r="H3" s="74"/>
      <c r="I3" s="87"/>
      <c r="J3" s="87"/>
      <c r="K3" s="74"/>
    </row>
    <row r="4" ht="72" customHeight="1" spans="1:11">
      <c r="A4" s="73" t="s">
        <v>357</v>
      </c>
      <c r="B4" s="75" t="s">
        <v>358</v>
      </c>
      <c r="C4" s="75"/>
      <c r="D4" s="75"/>
      <c r="E4" s="75"/>
      <c r="F4" s="75"/>
      <c r="G4" s="75"/>
      <c r="H4" s="75"/>
      <c r="I4" s="75"/>
      <c r="J4" s="75"/>
      <c r="K4" s="75"/>
    </row>
    <row r="5" ht="30" customHeight="1" spans="1:11">
      <c r="A5" s="76" t="s">
        <v>359</v>
      </c>
      <c r="B5" s="77" t="s">
        <v>360</v>
      </c>
      <c r="C5" s="77"/>
      <c r="D5" s="77"/>
      <c r="E5" s="73"/>
      <c r="F5" s="73"/>
      <c r="G5" s="73"/>
      <c r="H5" s="77"/>
      <c r="I5" s="88"/>
      <c r="J5" s="88"/>
      <c r="K5" s="77"/>
    </row>
    <row r="6" ht="68" customHeight="1" spans="1:11">
      <c r="A6" s="78"/>
      <c r="B6" s="77" t="s">
        <v>361</v>
      </c>
      <c r="C6" s="77"/>
      <c r="D6" s="77"/>
      <c r="E6" s="73"/>
      <c r="F6" s="73"/>
      <c r="G6" s="73"/>
      <c r="H6" s="77"/>
      <c r="I6" s="75" t="s">
        <v>362</v>
      </c>
      <c r="J6" s="75"/>
      <c r="K6" s="75"/>
    </row>
    <row r="7" ht="54" customHeight="1" spans="1:11">
      <c r="A7" s="78"/>
      <c r="B7" s="77" t="s">
        <v>363</v>
      </c>
      <c r="C7" s="77"/>
      <c r="D7" s="77"/>
      <c r="E7" s="73"/>
      <c r="F7" s="73"/>
      <c r="G7" s="73"/>
      <c r="H7" s="77"/>
      <c r="I7" s="75" t="s">
        <v>364</v>
      </c>
      <c r="J7" s="75"/>
      <c r="K7" s="75"/>
    </row>
    <row r="8" ht="72" customHeight="1" spans="1:11">
      <c r="A8" s="78"/>
      <c r="B8" s="77" t="s">
        <v>365</v>
      </c>
      <c r="C8" s="77"/>
      <c r="D8" s="77"/>
      <c r="E8" s="73"/>
      <c r="F8" s="73"/>
      <c r="G8" s="73"/>
      <c r="H8" s="77"/>
      <c r="I8" s="88" t="s">
        <v>366</v>
      </c>
      <c r="J8" s="88"/>
      <c r="K8" s="77"/>
    </row>
    <row r="9" ht="70" customHeight="1" spans="1:11">
      <c r="A9" s="78"/>
      <c r="B9" s="77" t="s">
        <v>367</v>
      </c>
      <c r="C9" s="77"/>
      <c r="D9" s="77"/>
      <c r="E9" s="73"/>
      <c r="F9" s="73"/>
      <c r="G9" s="73"/>
      <c r="H9" s="77"/>
      <c r="I9" s="75" t="s">
        <v>368</v>
      </c>
      <c r="J9" s="75"/>
      <c r="K9" s="75"/>
    </row>
    <row r="10" ht="20" customHeight="1" spans="1:11">
      <c r="A10" s="73" t="s">
        <v>369</v>
      </c>
      <c r="B10" s="73" t="s">
        <v>370</v>
      </c>
      <c r="C10" s="73"/>
      <c r="D10" s="73"/>
      <c r="E10" s="73"/>
      <c r="F10" s="73"/>
      <c r="G10" s="73"/>
      <c r="H10" s="73"/>
      <c r="I10" s="89">
        <v>4678.91</v>
      </c>
      <c r="J10" s="89"/>
      <c r="K10" s="89"/>
    </row>
    <row r="11" ht="20" customHeight="1" spans="1:11">
      <c r="A11" s="73"/>
      <c r="B11" s="74" t="s">
        <v>371</v>
      </c>
      <c r="C11" s="74"/>
      <c r="D11" s="74"/>
      <c r="E11" s="74"/>
      <c r="F11" s="74"/>
      <c r="G11" s="74"/>
      <c r="H11" s="74"/>
      <c r="I11" s="90">
        <v>4678.91</v>
      </c>
      <c r="J11" s="90"/>
      <c r="K11" s="89"/>
    </row>
    <row r="12" ht="20" customHeight="1" spans="1:11">
      <c r="A12" s="73"/>
      <c r="B12" s="74" t="s">
        <v>372</v>
      </c>
      <c r="C12" s="74"/>
      <c r="D12" s="74"/>
      <c r="E12" s="74"/>
      <c r="F12" s="74"/>
      <c r="G12" s="74"/>
      <c r="H12" s="74"/>
      <c r="I12" s="90"/>
      <c r="J12" s="90"/>
      <c r="K12" s="89"/>
    </row>
    <row r="13" ht="20" customHeight="1" spans="1:11">
      <c r="A13" s="73"/>
      <c r="B13" s="74" t="s">
        <v>373</v>
      </c>
      <c r="C13" s="74"/>
      <c r="D13" s="74"/>
      <c r="E13" s="74"/>
      <c r="F13" s="74"/>
      <c r="G13" s="74"/>
      <c r="H13" s="74"/>
      <c r="I13" s="90">
        <v>459.3</v>
      </c>
      <c r="J13" s="90"/>
      <c r="K13" s="89"/>
    </row>
    <row r="14" ht="20" customHeight="1" spans="1:11">
      <c r="A14" s="73"/>
      <c r="B14" s="74" t="s">
        <v>374</v>
      </c>
      <c r="C14" s="74"/>
      <c r="D14" s="74"/>
      <c r="E14" s="74"/>
      <c r="F14" s="74"/>
      <c r="G14" s="74"/>
      <c r="H14" s="74"/>
      <c r="I14" s="90">
        <f>I11-I13</f>
        <v>4219.61</v>
      </c>
      <c r="J14" s="90"/>
      <c r="K14" s="89"/>
    </row>
    <row r="15" spans="1:11">
      <c r="A15" s="77" t="s">
        <v>375</v>
      </c>
      <c r="B15" s="77" t="s">
        <v>376</v>
      </c>
      <c r="C15" s="79" t="s">
        <v>377</v>
      </c>
      <c r="D15" s="79"/>
      <c r="E15" s="79"/>
      <c r="F15" s="79" t="s">
        <v>378</v>
      </c>
      <c r="G15" s="79" t="s">
        <v>379</v>
      </c>
      <c r="H15" s="77" t="s">
        <v>380</v>
      </c>
      <c r="I15" s="77" t="s">
        <v>381</v>
      </c>
      <c r="J15" s="77"/>
      <c r="K15" s="77" t="s">
        <v>382</v>
      </c>
    </row>
    <row r="16" ht="140" customHeight="1" spans="1:11">
      <c r="A16" s="76" t="s">
        <v>383</v>
      </c>
      <c r="B16" s="73" t="s">
        <v>384</v>
      </c>
      <c r="C16" s="80" t="s">
        <v>385</v>
      </c>
      <c r="D16" s="80"/>
      <c r="E16" s="80"/>
      <c r="F16" s="80" t="s">
        <v>386</v>
      </c>
      <c r="G16" s="80" t="s">
        <v>387</v>
      </c>
      <c r="H16" s="74" t="s">
        <v>388</v>
      </c>
      <c r="I16" s="87" t="s">
        <v>389</v>
      </c>
      <c r="J16" s="87"/>
      <c r="K16" s="73"/>
    </row>
    <row r="17" ht="168.75" spans="1:11">
      <c r="A17" s="78"/>
      <c r="B17" s="73"/>
      <c r="C17" s="80" t="s">
        <v>390</v>
      </c>
      <c r="D17" s="80"/>
      <c r="E17" s="80"/>
      <c r="F17" s="80" t="s">
        <v>386</v>
      </c>
      <c r="G17" s="80" t="s">
        <v>391</v>
      </c>
      <c r="H17" s="74" t="s">
        <v>392</v>
      </c>
      <c r="I17" s="87" t="s">
        <v>393</v>
      </c>
      <c r="J17" s="87"/>
      <c r="K17" s="73"/>
    </row>
    <row r="18" ht="186" customHeight="1" spans="1:11">
      <c r="A18" s="78"/>
      <c r="B18" s="73"/>
      <c r="C18" s="80" t="s">
        <v>394</v>
      </c>
      <c r="D18" s="80"/>
      <c r="E18" s="80"/>
      <c r="F18" s="80" t="s">
        <v>386</v>
      </c>
      <c r="G18" s="80" t="s">
        <v>395</v>
      </c>
      <c r="H18" s="74" t="s">
        <v>396</v>
      </c>
      <c r="I18" s="87" t="s">
        <v>397</v>
      </c>
      <c r="J18" s="87"/>
      <c r="K18" s="73"/>
    </row>
    <row r="19" ht="90" spans="1:11">
      <c r="A19" s="78"/>
      <c r="B19" s="76" t="s">
        <v>398</v>
      </c>
      <c r="C19" s="80" t="s">
        <v>399</v>
      </c>
      <c r="D19" s="80"/>
      <c r="E19" s="80"/>
      <c r="F19" s="80" t="s">
        <v>386</v>
      </c>
      <c r="G19" s="80" t="s">
        <v>400</v>
      </c>
      <c r="H19" s="74" t="s">
        <v>401</v>
      </c>
      <c r="I19" s="87" t="s">
        <v>402</v>
      </c>
      <c r="J19" s="87"/>
      <c r="K19" s="73"/>
    </row>
    <row r="20" ht="45" spans="1:11">
      <c r="A20" s="78"/>
      <c r="B20" s="78"/>
      <c r="C20" s="80" t="s">
        <v>403</v>
      </c>
      <c r="D20" s="80"/>
      <c r="E20" s="80"/>
      <c r="F20" s="80" t="s">
        <v>404</v>
      </c>
      <c r="G20" s="80">
        <v>100</v>
      </c>
      <c r="H20" s="74" t="s">
        <v>405</v>
      </c>
      <c r="I20" s="87" t="s">
        <v>406</v>
      </c>
      <c r="J20" s="87"/>
      <c r="K20" s="73" t="s">
        <v>407</v>
      </c>
    </row>
    <row r="21" ht="45" spans="1:11">
      <c r="A21" s="78"/>
      <c r="B21" s="78"/>
      <c r="C21" s="80" t="s">
        <v>408</v>
      </c>
      <c r="D21" s="80"/>
      <c r="E21" s="80"/>
      <c r="F21" s="80" t="s">
        <v>404</v>
      </c>
      <c r="G21" s="80">
        <v>100</v>
      </c>
      <c r="H21" s="74" t="s">
        <v>405</v>
      </c>
      <c r="I21" s="87" t="s">
        <v>409</v>
      </c>
      <c r="J21" s="87"/>
      <c r="K21" s="73" t="s">
        <v>407</v>
      </c>
    </row>
    <row r="22" ht="45" spans="1:11">
      <c r="A22" s="78"/>
      <c r="B22" s="78"/>
      <c r="C22" s="80" t="s">
        <v>410</v>
      </c>
      <c r="D22" s="80"/>
      <c r="E22" s="80"/>
      <c r="F22" s="80" t="s">
        <v>411</v>
      </c>
      <c r="G22" s="80">
        <v>10</v>
      </c>
      <c r="H22" s="74" t="s">
        <v>412</v>
      </c>
      <c r="I22" s="87" t="s">
        <v>413</v>
      </c>
      <c r="J22" s="87"/>
      <c r="K22" s="73" t="s">
        <v>414</v>
      </c>
    </row>
    <row r="23" ht="45" spans="1:11">
      <c r="A23" s="78"/>
      <c r="B23" s="78"/>
      <c r="C23" s="80" t="s">
        <v>415</v>
      </c>
      <c r="D23" s="80"/>
      <c r="E23" s="80"/>
      <c r="F23" s="80" t="s">
        <v>411</v>
      </c>
      <c r="G23" s="80">
        <v>10</v>
      </c>
      <c r="H23" s="74" t="s">
        <v>416</v>
      </c>
      <c r="I23" s="87" t="s">
        <v>417</v>
      </c>
      <c r="J23" s="87"/>
      <c r="K23" s="73" t="s">
        <v>418</v>
      </c>
    </row>
    <row r="24" ht="56.25" spans="1:11">
      <c r="A24" s="78"/>
      <c r="B24" s="78"/>
      <c r="C24" s="80" t="s">
        <v>419</v>
      </c>
      <c r="D24" s="80"/>
      <c r="E24" s="80"/>
      <c r="F24" s="80" t="s">
        <v>411</v>
      </c>
      <c r="G24" s="80">
        <v>100</v>
      </c>
      <c r="H24" s="74" t="s">
        <v>420</v>
      </c>
      <c r="I24" s="87" t="s">
        <v>421</v>
      </c>
      <c r="J24" s="87"/>
      <c r="K24" s="73" t="s">
        <v>422</v>
      </c>
    </row>
    <row r="25" ht="56.25" spans="1:11">
      <c r="A25" s="78"/>
      <c r="B25" s="78"/>
      <c r="C25" s="80" t="s">
        <v>423</v>
      </c>
      <c r="D25" s="80"/>
      <c r="E25" s="80"/>
      <c r="F25" s="80" t="s">
        <v>404</v>
      </c>
      <c r="G25" s="80">
        <v>100</v>
      </c>
      <c r="H25" s="74" t="s">
        <v>424</v>
      </c>
      <c r="I25" s="87" t="s">
        <v>425</v>
      </c>
      <c r="J25" s="87"/>
      <c r="K25" s="73" t="s">
        <v>426</v>
      </c>
    </row>
    <row r="26" ht="67.5" spans="1:11">
      <c r="A26" s="78"/>
      <c r="B26" s="78"/>
      <c r="C26" s="80" t="s">
        <v>427</v>
      </c>
      <c r="D26" s="80"/>
      <c r="E26" s="80"/>
      <c r="F26" s="80" t="s">
        <v>386</v>
      </c>
      <c r="G26" s="80" t="s">
        <v>428</v>
      </c>
      <c r="H26" s="74" t="s">
        <v>429</v>
      </c>
      <c r="I26" s="87" t="s">
        <v>430</v>
      </c>
      <c r="J26" s="87"/>
      <c r="K26" s="73"/>
    </row>
    <row r="27" ht="56.25" spans="1:11">
      <c r="A27" s="78"/>
      <c r="B27" s="78"/>
      <c r="C27" s="80" t="s">
        <v>431</v>
      </c>
      <c r="D27" s="80"/>
      <c r="E27" s="80"/>
      <c r="F27" s="80" t="s">
        <v>386</v>
      </c>
      <c r="G27" s="80" t="s">
        <v>432</v>
      </c>
      <c r="H27" s="74" t="s">
        <v>433</v>
      </c>
      <c r="I27" s="87" t="s">
        <v>434</v>
      </c>
      <c r="J27" s="87"/>
      <c r="K27" s="73"/>
    </row>
    <row r="28" ht="123.75" spans="1:11">
      <c r="A28" s="81"/>
      <c r="B28" s="81"/>
      <c r="C28" s="80" t="s">
        <v>435</v>
      </c>
      <c r="D28" s="80"/>
      <c r="E28" s="80"/>
      <c r="F28" s="80" t="s">
        <v>386</v>
      </c>
      <c r="G28" s="80" t="s">
        <v>436</v>
      </c>
      <c r="H28" s="74" t="s">
        <v>437</v>
      </c>
      <c r="I28" s="87" t="s">
        <v>438</v>
      </c>
      <c r="J28" s="87"/>
      <c r="K28" s="73"/>
    </row>
    <row r="29" ht="102" customHeight="1" spans="1:11">
      <c r="A29" s="76" t="s">
        <v>383</v>
      </c>
      <c r="B29" s="73" t="s">
        <v>398</v>
      </c>
      <c r="C29" s="80" t="s">
        <v>439</v>
      </c>
      <c r="D29" s="80"/>
      <c r="E29" s="80"/>
      <c r="F29" s="80" t="s">
        <v>386</v>
      </c>
      <c r="G29" s="80" t="s">
        <v>440</v>
      </c>
      <c r="H29" s="74" t="s">
        <v>441</v>
      </c>
      <c r="I29" s="87" t="s">
        <v>442</v>
      </c>
      <c r="J29" s="87"/>
      <c r="K29" s="73"/>
    </row>
    <row r="30" ht="213" customHeight="1" spans="1:11">
      <c r="A30" s="78"/>
      <c r="B30" s="73"/>
      <c r="C30" s="80" t="s">
        <v>443</v>
      </c>
      <c r="D30" s="80"/>
      <c r="E30" s="80"/>
      <c r="F30" s="80" t="s">
        <v>386</v>
      </c>
      <c r="G30" s="80" t="s">
        <v>444</v>
      </c>
      <c r="H30" s="74" t="s">
        <v>445</v>
      </c>
      <c r="I30" s="87" t="s">
        <v>446</v>
      </c>
      <c r="J30" s="87"/>
      <c r="K30" s="73"/>
    </row>
    <row r="31" ht="73" customHeight="1" spans="1:11">
      <c r="A31" s="78"/>
      <c r="B31" s="73" t="s">
        <v>447</v>
      </c>
      <c r="C31" s="80" t="s">
        <v>448</v>
      </c>
      <c r="D31" s="80"/>
      <c r="E31" s="80"/>
      <c r="F31" s="80" t="s">
        <v>449</v>
      </c>
      <c r="G31" s="80">
        <v>100</v>
      </c>
      <c r="H31" s="74" t="s">
        <v>405</v>
      </c>
      <c r="I31" s="87" t="s">
        <v>450</v>
      </c>
      <c r="J31" s="87"/>
      <c r="K31" s="73"/>
    </row>
    <row r="32" ht="63" customHeight="1" spans="1:11">
      <c r="A32" s="78"/>
      <c r="B32" s="73"/>
      <c r="C32" s="80" t="s">
        <v>451</v>
      </c>
      <c r="D32" s="80"/>
      <c r="E32" s="80"/>
      <c r="F32" s="80" t="s">
        <v>449</v>
      </c>
      <c r="G32" s="80">
        <v>100</v>
      </c>
      <c r="H32" s="74" t="s">
        <v>405</v>
      </c>
      <c r="I32" s="87" t="s">
        <v>452</v>
      </c>
      <c r="J32" s="87"/>
      <c r="K32" s="73"/>
    </row>
    <row r="33" ht="71" customHeight="1" spans="1:11">
      <c r="A33" s="78"/>
      <c r="B33" s="73"/>
      <c r="C33" s="80" t="s">
        <v>453</v>
      </c>
      <c r="D33" s="80"/>
      <c r="E33" s="80"/>
      <c r="F33" s="80" t="s">
        <v>449</v>
      </c>
      <c r="G33" s="80">
        <v>100</v>
      </c>
      <c r="H33" s="74" t="s">
        <v>405</v>
      </c>
      <c r="I33" s="87" t="s">
        <v>454</v>
      </c>
      <c r="J33" s="87"/>
      <c r="K33" s="73"/>
    </row>
    <row r="34" ht="65" customHeight="1" spans="1:11">
      <c r="A34" s="81"/>
      <c r="B34" s="73"/>
      <c r="C34" s="80" t="s">
        <v>455</v>
      </c>
      <c r="D34" s="80"/>
      <c r="E34" s="80"/>
      <c r="F34" s="80" t="s">
        <v>449</v>
      </c>
      <c r="G34" s="80">
        <v>100</v>
      </c>
      <c r="H34" s="74" t="s">
        <v>405</v>
      </c>
      <c r="I34" s="87" t="s">
        <v>456</v>
      </c>
      <c r="J34" s="87"/>
      <c r="K34" s="73"/>
    </row>
    <row r="35" ht="45" customHeight="1" spans="1:11">
      <c r="A35" s="73" t="s">
        <v>457</v>
      </c>
      <c r="B35" s="76" t="s">
        <v>458</v>
      </c>
      <c r="C35" s="82" t="s">
        <v>459</v>
      </c>
      <c r="D35" s="83"/>
      <c r="E35" s="84"/>
      <c r="F35" s="84" t="s">
        <v>460</v>
      </c>
      <c r="G35" s="85">
        <v>0.9</v>
      </c>
      <c r="H35" s="73" t="s">
        <v>461</v>
      </c>
      <c r="I35" s="88" t="s">
        <v>462</v>
      </c>
      <c r="J35" s="88"/>
      <c r="K35" s="73"/>
    </row>
    <row r="36" ht="45" customHeight="1" spans="1:11">
      <c r="A36" s="73"/>
      <c r="B36" s="78"/>
      <c r="C36" s="82" t="s">
        <v>463</v>
      </c>
      <c r="D36" s="83"/>
      <c r="E36" s="84"/>
      <c r="F36" s="84" t="s">
        <v>460</v>
      </c>
      <c r="G36" s="85">
        <v>0.95</v>
      </c>
      <c r="H36" s="73" t="s">
        <v>464</v>
      </c>
      <c r="I36" s="88" t="s">
        <v>465</v>
      </c>
      <c r="J36" s="88"/>
      <c r="K36" s="73"/>
    </row>
    <row r="37" ht="51" customHeight="1" spans="1:11">
      <c r="A37" s="73"/>
      <c r="B37" s="78"/>
      <c r="C37" s="82" t="s">
        <v>466</v>
      </c>
      <c r="D37" s="83"/>
      <c r="E37" s="84"/>
      <c r="F37" s="84" t="s">
        <v>460</v>
      </c>
      <c r="G37" s="84">
        <v>5</v>
      </c>
      <c r="H37" s="73" t="s">
        <v>467</v>
      </c>
      <c r="I37" s="88" t="s">
        <v>468</v>
      </c>
      <c r="J37" s="88"/>
      <c r="K37" s="73"/>
    </row>
    <row r="38" ht="77" customHeight="1" spans="1:11">
      <c r="A38" s="73"/>
      <c r="B38" s="78"/>
      <c r="C38" s="82" t="s">
        <v>469</v>
      </c>
      <c r="D38" s="83"/>
      <c r="E38" s="84"/>
      <c r="F38" s="84" t="s">
        <v>449</v>
      </c>
      <c r="G38" s="84" t="s">
        <v>470</v>
      </c>
      <c r="H38" s="73" t="s">
        <v>471</v>
      </c>
      <c r="I38" s="91" t="s">
        <v>472</v>
      </c>
      <c r="J38" s="92"/>
      <c r="K38" s="73"/>
    </row>
    <row r="39" ht="60" customHeight="1" spans="1:11">
      <c r="A39" s="73"/>
      <c r="B39" s="78"/>
      <c r="C39" s="82" t="s">
        <v>473</v>
      </c>
      <c r="D39" s="83"/>
      <c r="E39" s="84"/>
      <c r="F39" s="77" t="s">
        <v>411</v>
      </c>
      <c r="G39" s="84" t="s">
        <v>474</v>
      </c>
      <c r="H39" s="73" t="s">
        <v>475</v>
      </c>
      <c r="I39" s="91" t="s">
        <v>476</v>
      </c>
      <c r="J39" s="92"/>
      <c r="K39" s="73"/>
    </row>
    <row r="40" ht="48" customHeight="1" spans="1:11">
      <c r="A40" s="73"/>
      <c r="B40" s="81"/>
      <c r="C40" s="82" t="s">
        <v>477</v>
      </c>
      <c r="D40" s="83"/>
      <c r="E40" s="84"/>
      <c r="F40" s="84" t="s">
        <v>460</v>
      </c>
      <c r="G40" s="84">
        <v>2</v>
      </c>
      <c r="H40" s="73" t="s">
        <v>478</v>
      </c>
      <c r="I40" s="91" t="s">
        <v>479</v>
      </c>
      <c r="J40" s="92"/>
      <c r="K40" s="73"/>
    </row>
    <row r="41" ht="48" customHeight="1" spans="1:11">
      <c r="A41" s="73"/>
      <c r="B41" s="78" t="s">
        <v>480</v>
      </c>
      <c r="C41" s="82" t="s">
        <v>481</v>
      </c>
      <c r="D41" s="83"/>
      <c r="E41" s="84"/>
      <c r="F41" s="84" t="s">
        <v>460</v>
      </c>
      <c r="G41" s="85">
        <v>0.01</v>
      </c>
      <c r="H41" s="73" t="s">
        <v>482</v>
      </c>
      <c r="I41" s="88" t="s">
        <v>483</v>
      </c>
      <c r="J41" s="88"/>
      <c r="K41" s="73"/>
    </row>
    <row r="42" ht="51" customHeight="1" spans="1:11">
      <c r="A42" s="73"/>
      <c r="B42" s="78"/>
      <c r="C42" s="82" t="s">
        <v>484</v>
      </c>
      <c r="D42" s="83"/>
      <c r="E42" s="84"/>
      <c r="F42" s="84" t="s">
        <v>460</v>
      </c>
      <c r="G42" s="85">
        <v>0.95</v>
      </c>
      <c r="H42" s="73" t="s">
        <v>464</v>
      </c>
      <c r="I42" s="91" t="s">
        <v>485</v>
      </c>
      <c r="J42" s="92"/>
      <c r="K42" s="73"/>
    </row>
    <row r="43" ht="60" customHeight="1" spans="1:11">
      <c r="A43" s="73"/>
      <c r="B43" s="78"/>
      <c r="C43" s="82" t="s">
        <v>486</v>
      </c>
      <c r="D43" s="83"/>
      <c r="E43" s="84"/>
      <c r="F43" s="84" t="s">
        <v>449</v>
      </c>
      <c r="G43" s="85">
        <v>1</v>
      </c>
      <c r="H43" s="73" t="s">
        <v>487</v>
      </c>
      <c r="I43" s="91" t="s">
        <v>488</v>
      </c>
      <c r="J43" s="92"/>
      <c r="K43" s="73"/>
    </row>
    <row r="44" ht="68" customHeight="1" spans="1:11">
      <c r="A44" s="73"/>
      <c r="B44" s="78"/>
      <c r="C44" s="82" t="s">
        <v>489</v>
      </c>
      <c r="D44" s="83"/>
      <c r="E44" s="84"/>
      <c r="F44" s="84" t="s">
        <v>449</v>
      </c>
      <c r="G44" s="84" t="s">
        <v>470</v>
      </c>
      <c r="H44" s="73" t="s">
        <v>490</v>
      </c>
      <c r="I44" s="88"/>
      <c r="J44" s="88"/>
      <c r="K44" s="73"/>
    </row>
    <row r="45" ht="22.5" spans="1:11">
      <c r="A45" s="73" t="s">
        <v>491</v>
      </c>
      <c r="B45" s="76" t="s">
        <v>492</v>
      </c>
      <c r="C45" s="82" t="s">
        <v>493</v>
      </c>
      <c r="D45" s="83"/>
      <c r="E45" s="84"/>
      <c r="F45" s="84" t="s">
        <v>386</v>
      </c>
      <c r="G45" s="84" t="s">
        <v>494</v>
      </c>
      <c r="H45" s="73" t="s">
        <v>495</v>
      </c>
      <c r="I45" s="91" t="s">
        <v>496</v>
      </c>
      <c r="J45" s="92"/>
      <c r="K45" s="73"/>
    </row>
    <row r="46" ht="22.5" spans="1:11">
      <c r="A46" s="73"/>
      <c r="B46" s="78"/>
      <c r="C46" s="82" t="s">
        <v>497</v>
      </c>
      <c r="D46" s="83"/>
      <c r="E46" s="84"/>
      <c r="F46" s="84" t="s">
        <v>386</v>
      </c>
      <c r="G46" s="84" t="s">
        <v>498</v>
      </c>
      <c r="H46" s="73" t="s">
        <v>499</v>
      </c>
      <c r="I46" s="91" t="s">
        <v>500</v>
      </c>
      <c r="J46" s="92"/>
      <c r="K46" s="73"/>
    </row>
    <row r="47" ht="22.5" spans="1:11">
      <c r="A47" s="73"/>
      <c r="B47" s="78"/>
      <c r="C47" s="82" t="s">
        <v>501</v>
      </c>
      <c r="D47" s="83"/>
      <c r="E47" s="84"/>
      <c r="F47" s="84" t="s">
        <v>386</v>
      </c>
      <c r="G47" s="84" t="s">
        <v>498</v>
      </c>
      <c r="H47" s="73" t="s">
        <v>502</v>
      </c>
      <c r="I47" s="91" t="s">
        <v>503</v>
      </c>
      <c r="J47" s="92"/>
      <c r="K47" s="73"/>
    </row>
    <row r="48" ht="33.75" spans="1:11">
      <c r="A48" s="73"/>
      <c r="B48" s="73" t="s">
        <v>504</v>
      </c>
      <c r="C48" s="82" t="s">
        <v>505</v>
      </c>
      <c r="D48" s="83"/>
      <c r="E48" s="84"/>
      <c r="F48" s="84" t="s">
        <v>460</v>
      </c>
      <c r="G48" s="85">
        <v>0.95</v>
      </c>
      <c r="H48" s="73" t="s">
        <v>506</v>
      </c>
      <c r="I48" s="88" t="s">
        <v>507</v>
      </c>
      <c r="J48" s="88"/>
      <c r="K48" s="73"/>
    </row>
  </sheetData>
  <mergeCells count="105">
    <mergeCell ref="A1:K1"/>
    <mergeCell ref="A2:K2"/>
    <mergeCell ref="B3:K3"/>
    <mergeCell ref="B4:K4"/>
    <mergeCell ref="B5:H5"/>
    <mergeCell ref="I5:K5"/>
    <mergeCell ref="B6:H6"/>
    <mergeCell ref="I6:K6"/>
    <mergeCell ref="B7:H7"/>
    <mergeCell ref="I7:K7"/>
    <mergeCell ref="B8:H8"/>
    <mergeCell ref="I8:K8"/>
    <mergeCell ref="B9:H9"/>
    <mergeCell ref="I9:K9"/>
    <mergeCell ref="B10:H10"/>
    <mergeCell ref="I10:K10"/>
    <mergeCell ref="B11:H11"/>
    <mergeCell ref="I11:K11"/>
    <mergeCell ref="B12:H12"/>
    <mergeCell ref="I12:K12"/>
    <mergeCell ref="B13:H13"/>
    <mergeCell ref="I13:K13"/>
    <mergeCell ref="B14:H14"/>
    <mergeCell ref="I14:K14"/>
    <mergeCell ref="C15:E15"/>
    <mergeCell ref="I15:J15"/>
    <mergeCell ref="C16:E16"/>
    <mergeCell ref="I16:J16"/>
    <mergeCell ref="C17:E17"/>
    <mergeCell ref="I17:J17"/>
    <mergeCell ref="C18:E18"/>
    <mergeCell ref="I18:J18"/>
    <mergeCell ref="C19:E19"/>
    <mergeCell ref="I19:J19"/>
    <mergeCell ref="C20:E20"/>
    <mergeCell ref="I20:J20"/>
    <mergeCell ref="C21:E21"/>
    <mergeCell ref="I21:J21"/>
    <mergeCell ref="C22:E22"/>
    <mergeCell ref="I22:J22"/>
    <mergeCell ref="C23:E23"/>
    <mergeCell ref="I23:J23"/>
    <mergeCell ref="C24:E24"/>
    <mergeCell ref="I24:J24"/>
    <mergeCell ref="C25:E25"/>
    <mergeCell ref="I25:J25"/>
    <mergeCell ref="C26:E26"/>
    <mergeCell ref="I26:J26"/>
    <mergeCell ref="C27:E27"/>
    <mergeCell ref="I27:J27"/>
    <mergeCell ref="C28:E28"/>
    <mergeCell ref="I28:J28"/>
    <mergeCell ref="C29:E29"/>
    <mergeCell ref="I29:J29"/>
    <mergeCell ref="C30:E30"/>
    <mergeCell ref="I30:J30"/>
    <mergeCell ref="C31:E31"/>
    <mergeCell ref="I31:J31"/>
    <mergeCell ref="C32:E32"/>
    <mergeCell ref="I32:J32"/>
    <mergeCell ref="C33:E33"/>
    <mergeCell ref="I33:J33"/>
    <mergeCell ref="C34:E34"/>
    <mergeCell ref="I34:J34"/>
    <mergeCell ref="C35:E35"/>
    <mergeCell ref="I35:J35"/>
    <mergeCell ref="C36:E36"/>
    <mergeCell ref="I36:J36"/>
    <mergeCell ref="C37:E37"/>
    <mergeCell ref="I37:J37"/>
    <mergeCell ref="C38:E38"/>
    <mergeCell ref="I38:J38"/>
    <mergeCell ref="C39:E39"/>
    <mergeCell ref="I39:J39"/>
    <mergeCell ref="C40:E40"/>
    <mergeCell ref="I40:J40"/>
    <mergeCell ref="C41:E41"/>
    <mergeCell ref="I41:J41"/>
    <mergeCell ref="C42:E42"/>
    <mergeCell ref="I42:J42"/>
    <mergeCell ref="C43:E43"/>
    <mergeCell ref="I43:J43"/>
    <mergeCell ref="C44:E44"/>
    <mergeCell ref="I44:J44"/>
    <mergeCell ref="C45:E45"/>
    <mergeCell ref="I45:J45"/>
    <mergeCell ref="C46:E46"/>
    <mergeCell ref="I46:J46"/>
    <mergeCell ref="C47:E47"/>
    <mergeCell ref="I47:J47"/>
    <mergeCell ref="C48:E48"/>
    <mergeCell ref="I48:J48"/>
    <mergeCell ref="A5:A9"/>
    <mergeCell ref="A10:A14"/>
    <mergeCell ref="A16:A28"/>
    <mergeCell ref="A29:A34"/>
    <mergeCell ref="A35:A44"/>
    <mergeCell ref="A45:A48"/>
    <mergeCell ref="B16:B18"/>
    <mergeCell ref="B19:B28"/>
    <mergeCell ref="B29:B30"/>
    <mergeCell ref="B31:B34"/>
    <mergeCell ref="B35:B40"/>
    <mergeCell ref="B41:B44"/>
    <mergeCell ref="B45:B47"/>
  </mergeCells>
  <pageMargins left="0.75" right="0.75" top="1" bottom="1" header="0.5" footer="0.5"/>
  <pageSetup paperSize="9" scale="81" fitToHeight="0" orientation="portrait"/>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6"/>
  <sheetViews>
    <sheetView workbookViewId="0">
      <selection activeCell="A2" sqref="A2:F2"/>
    </sheetView>
  </sheetViews>
  <sheetFormatPr defaultColWidth="9" defaultRowHeight="13.5"/>
  <cols>
    <col min="9" max="9" width="9.875" customWidth="1"/>
  </cols>
  <sheetData>
    <row r="1" ht="31.5" spans="1:11">
      <c r="A1" s="45" t="s">
        <v>508</v>
      </c>
      <c r="B1" s="45"/>
      <c r="C1" s="45"/>
      <c r="D1" s="45"/>
      <c r="E1" s="45"/>
      <c r="F1" s="45"/>
      <c r="G1" s="45"/>
      <c r="H1" s="45"/>
      <c r="I1" s="45"/>
      <c r="J1" s="45"/>
      <c r="K1" s="45"/>
    </row>
    <row r="2" ht="25" customHeight="1" spans="1:11">
      <c r="A2" s="46" t="s">
        <v>509</v>
      </c>
      <c r="B2" s="46"/>
      <c r="C2" s="46"/>
      <c r="D2" s="46"/>
      <c r="E2" s="46"/>
      <c r="F2" s="46"/>
      <c r="G2" s="47"/>
      <c r="H2" s="48" t="s">
        <v>510</v>
      </c>
      <c r="I2" s="48"/>
      <c r="J2" s="48"/>
      <c r="K2" s="48"/>
    </row>
    <row r="3" ht="25" customHeight="1" spans="1:11">
      <c r="A3" s="49" t="s">
        <v>511</v>
      </c>
      <c r="B3" s="49"/>
      <c r="C3" s="49" t="s">
        <v>512</v>
      </c>
      <c r="D3" s="49"/>
      <c r="E3" s="49"/>
      <c r="F3" s="49"/>
      <c r="G3" s="50" t="s">
        <v>513</v>
      </c>
      <c r="H3" s="50"/>
      <c r="I3" s="51" t="s">
        <v>514</v>
      </c>
      <c r="J3" s="51"/>
      <c r="K3" s="51"/>
    </row>
    <row r="4" ht="25" customHeight="1" spans="1:11">
      <c r="A4" s="49" t="s">
        <v>515</v>
      </c>
      <c r="B4" s="49"/>
      <c r="C4" s="49" t="s">
        <v>516</v>
      </c>
      <c r="D4" s="49"/>
      <c r="E4" s="49"/>
      <c r="F4" s="49"/>
      <c r="G4" s="50" t="s">
        <v>517</v>
      </c>
      <c r="H4" s="51" t="s">
        <v>4</v>
      </c>
      <c r="I4" s="51"/>
      <c r="J4" s="51"/>
      <c r="K4" s="51"/>
    </row>
    <row r="5" ht="25" customHeight="1" spans="1:11">
      <c r="A5" s="49" t="s">
        <v>518</v>
      </c>
      <c r="B5" s="49"/>
      <c r="C5" s="49">
        <v>2180</v>
      </c>
      <c r="D5" s="49"/>
      <c r="E5" s="49"/>
      <c r="F5" s="49"/>
      <c r="G5" s="49"/>
      <c r="H5" s="49"/>
      <c r="I5" s="49"/>
      <c r="J5" s="49"/>
      <c r="K5" s="49"/>
    </row>
    <row r="6" ht="25" customHeight="1" spans="1:11">
      <c r="A6" s="49" t="s">
        <v>519</v>
      </c>
      <c r="B6" s="49"/>
      <c r="C6" s="49" t="s">
        <v>520</v>
      </c>
      <c r="D6" s="49"/>
      <c r="E6" s="49"/>
      <c r="F6" s="49"/>
      <c r="G6" s="49"/>
      <c r="H6" s="49"/>
      <c r="I6" s="49"/>
      <c r="J6" s="49"/>
      <c r="K6" s="49"/>
    </row>
    <row r="7" ht="25" customHeight="1" spans="1:11">
      <c r="A7" s="49" t="s">
        <v>521</v>
      </c>
      <c r="B7" s="49"/>
      <c r="C7" s="49" t="s">
        <v>522</v>
      </c>
      <c r="D7" s="49"/>
      <c r="E7" s="49"/>
      <c r="F7" s="49"/>
      <c r="G7" s="49"/>
      <c r="H7" s="49"/>
      <c r="I7" s="49"/>
      <c r="J7" s="49"/>
      <c r="K7" s="49"/>
    </row>
    <row r="8" ht="25" customHeight="1" spans="1:11">
      <c r="A8" s="49" t="s">
        <v>523</v>
      </c>
      <c r="B8" s="49"/>
      <c r="C8" s="49" t="s">
        <v>524</v>
      </c>
      <c r="D8" s="49"/>
      <c r="E8" s="49"/>
      <c r="F8" s="49"/>
      <c r="G8" s="49"/>
      <c r="H8" s="49"/>
      <c r="I8" s="49"/>
      <c r="J8" s="49"/>
      <c r="K8" s="49"/>
    </row>
    <row r="9" ht="35" customHeight="1" spans="1:11">
      <c r="A9" s="52" t="s">
        <v>525</v>
      </c>
      <c r="B9" s="49" t="s">
        <v>375</v>
      </c>
      <c r="C9" s="49" t="s">
        <v>376</v>
      </c>
      <c r="D9" s="49" t="s">
        <v>526</v>
      </c>
      <c r="E9" s="49"/>
      <c r="F9" s="49" t="s">
        <v>379</v>
      </c>
      <c r="G9" s="49" t="s">
        <v>527</v>
      </c>
      <c r="H9" s="49" t="s">
        <v>528</v>
      </c>
      <c r="I9" s="49" t="s">
        <v>529</v>
      </c>
      <c r="J9" s="49" t="s">
        <v>530</v>
      </c>
      <c r="K9" s="62" t="s">
        <v>382</v>
      </c>
    </row>
    <row r="10" ht="35" customHeight="1" spans="1:11">
      <c r="A10" s="53"/>
      <c r="B10" s="52" t="s">
        <v>531</v>
      </c>
      <c r="C10" s="49" t="s">
        <v>531</v>
      </c>
      <c r="D10" s="54" t="s">
        <v>532</v>
      </c>
      <c r="E10" s="54"/>
      <c r="F10" s="55">
        <v>2180</v>
      </c>
      <c r="G10" s="50" t="s">
        <v>533</v>
      </c>
      <c r="H10" s="50" t="s">
        <v>411</v>
      </c>
      <c r="I10" s="63" t="s">
        <v>534</v>
      </c>
      <c r="J10" s="63" t="s">
        <v>535</v>
      </c>
      <c r="K10" s="62" t="s">
        <v>536</v>
      </c>
    </row>
    <row r="11" ht="35" customHeight="1" spans="1:11">
      <c r="A11" s="53"/>
      <c r="B11" s="52" t="s">
        <v>537</v>
      </c>
      <c r="C11" s="49" t="s">
        <v>538</v>
      </c>
      <c r="D11" s="54" t="s">
        <v>539</v>
      </c>
      <c r="E11" s="54"/>
      <c r="F11" s="49" t="s">
        <v>540</v>
      </c>
      <c r="G11" s="50" t="s">
        <v>541</v>
      </c>
      <c r="H11" s="50" t="s">
        <v>404</v>
      </c>
      <c r="I11" s="63" t="s">
        <v>542</v>
      </c>
      <c r="J11" s="64" t="s">
        <v>543</v>
      </c>
      <c r="K11" s="62" t="s">
        <v>544</v>
      </c>
    </row>
    <row r="12" ht="35" customHeight="1" spans="1:11">
      <c r="A12" s="53"/>
      <c r="B12" s="53"/>
      <c r="C12" s="52" t="s">
        <v>545</v>
      </c>
      <c r="D12" s="56" t="s">
        <v>546</v>
      </c>
      <c r="E12" s="57"/>
      <c r="F12" s="55">
        <v>100</v>
      </c>
      <c r="G12" s="50" t="s">
        <v>547</v>
      </c>
      <c r="H12" s="50" t="s">
        <v>449</v>
      </c>
      <c r="I12" s="70" t="s">
        <v>548</v>
      </c>
      <c r="J12" s="63" t="s">
        <v>549</v>
      </c>
      <c r="K12" s="62"/>
    </row>
    <row r="13" ht="48" customHeight="1" spans="1:11">
      <c r="A13" s="53"/>
      <c r="B13" s="52" t="s">
        <v>550</v>
      </c>
      <c r="C13" s="49" t="s">
        <v>551</v>
      </c>
      <c r="D13" s="54" t="s">
        <v>552</v>
      </c>
      <c r="E13" s="54"/>
      <c r="F13" s="49" t="s">
        <v>498</v>
      </c>
      <c r="G13" s="50"/>
      <c r="H13" s="50" t="s">
        <v>386</v>
      </c>
      <c r="I13" s="63" t="s">
        <v>553</v>
      </c>
      <c r="J13" s="63" t="s">
        <v>554</v>
      </c>
      <c r="K13" s="66"/>
    </row>
    <row r="14" ht="66" customHeight="1" spans="1:11">
      <c r="A14" s="53"/>
      <c r="B14" s="58"/>
      <c r="C14" s="49" t="s">
        <v>555</v>
      </c>
      <c r="D14" s="54" t="s">
        <v>505</v>
      </c>
      <c r="E14" s="54"/>
      <c r="F14" s="49">
        <v>90</v>
      </c>
      <c r="G14" s="50" t="s">
        <v>547</v>
      </c>
      <c r="H14" s="50" t="s">
        <v>404</v>
      </c>
      <c r="I14" s="63" t="s">
        <v>505</v>
      </c>
      <c r="J14" s="67" t="s">
        <v>556</v>
      </c>
      <c r="K14" s="66"/>
    </row>
    <row r="15" ht="35" customHeight="1" spans="1:11">
      <c r="A15" s="59" t="s">
        <v>557</v>
      </c>
      <c r="B15" s="59"/>
      <c r="C15" s="60"/>
      <c r="D15" s="61"/>
      <c r="E15" s="61"/>
      <c r="F15" s="61"/>
      <c r="G15" s="61"/>
      <c r="H15" s="61"/>
      <c r="I15" s="61"/>
      <c r="J15" s="61"/>
      <c r="K15" s="68"/>
    </row>
    <row r="16" ht="68" customHeight="1" spans="1:11">
      <c r="A16" s="69" t="s">
        <v>558</v>
      </c>
      <c r="B16" s="69"/>
      <c r="C16" s="69"/>
      <c r="D16" s="69"/>
      <c r="E16" s="69"/>
      <c r="F16" s="69"/>
      <c r="G16" s="69"/>
      <c r="H16" s="69"/>
      <c r="I16" s="69"/>
      <c r="J16" s="69"/>
      <c r="K16" s="69"/>
    </row>
  </sheetData>
  <mergeCells count="30">
    <mergeCell ref="A1:K1"/>
    <mergeCell ref="A2:F2"/>
    <mergeCell ref="H2:K2"/>
    <mergeCell ref="A3:B3"/>
    <mergeCell ref="C3:F3"/>
    <mergeCell ref="I3:K3"/>
    <mergeCell ref="A4:B4"/>
    <mergeCell ref="C4:F4"/>
    <mergeCell ref="H4:K4"/>
    <mergeCell ref="A5:B5"/>
    <mergeCell ref="C5:K5"/>
    <mergeCell ref="A6:B6"/>
    <mergeCell ref="C6:K6"/>
    <mergeCell ref="A7:B7"/>
    <mergeCell ref="C7:K7"/>
    <mergeCell ref="A8:B8"/>
    <mergeCell ref="C8:K8"/>
    <mergeCell ref="D9:E9"/>
    <mergeCell ref="D10:E10"/>
    <mergeCell ref="D11:E11"/>
    <mergeCell ref="D12:E12"/>
    <mergeCell ref="D13:E13"/>
    <mergeCell ref="D14:E14"/>
    <mergeCell ref="A15:B15"/>
    <mergeCell ref="C15:K15"/>
    <mergeCell ref="A16:K16"/>
    <mergeCell ref="A9:A14"/>
    <mergeCell ref="B11:B12"/>
    <mergeCell ref="B13:B14"/>
    <mergeCell ref="K11:K12"/>
  </mergeCells>
  <pageMargins left="0.75" right="0.75" top="1" bottom="1" header="0.5" footer="0.5"/>
  <pageSetup paperSize="9" scale="88" orientation="portrait"/>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5"/>
  <sheetViews>
    <sheetView workbookViewId="0">
      <selection activeCell="A2" sqref="A2:F2"/>
    </sheetView>
  </sheetViews>
  <sheetFormatPr defaultColWidth="9" defaultRowHeight="13.5"/>
  <sheetData>
    <row r="1" ht="31.5" spans="1:11">
      <c r="A1" s="45" t="s">
        <v>508</v>
      </c>
      <c r="B1" s="45"/>
      <c r="C1" s="45"/>
      <c r="D1" s="45"/>
      <c r="E1" s="45"/>
      <c r="F1" s="45"/>
      <c r="G1" s="45"/>
      <c r="H1" s="45"/>
      <c r="I1" s="45"/>
      <c r="J1" s="45"/>
      <c r="K1" s="45"/>
    </row>
    <row r="2" ht="14.25" spans="1:11">
      <c r="A2" s="46" t="s">
        <v>509</v>
      </c>
      <c r="B2" s="46"/>
      <c r="C2" s="46"/>
      <c r="D2" s="46"/>
      <c r="E2" s="46"/>
      <c r="F2" s="46"/>
      <c r="G2" s="47"/>
      <c r="H2" s="48" t="s">
        <v>510</v>
      </c>
      <c r="I2" s="48"/>
      <c r="J2" s="48"/>
      <c r="K2" s="48"/>
    </row>
    <row r="3" ht="25" customHeight="1" spans="1:11">
      <c r="A3" s="49" t="s">
        <v>511</v>
      </c>
      <c r="B3" s="49"/>
      <c r="C3" s="49" t="s">
        <v>559</v>
      </c>
      <c r="D3" s="49"/>
      <c r="E3" s="49"/>
      <c r="F3" s="49"/>
      <c r="G3" s="50" t="s">
        <v>513</v>
      </c>
      <c r="H3" s="50"/>
      <c r="I3" s="51" t="s">
        <v>514</v>
      </c>
      <c r="J3" s="51"/>
      <c r="K3" s="51"/>
    </row>
    <row r="4" ht="25" customHeight="1" spans="1:11">
      <c r="A4" s="49" t="s">
        <v>515</v>
      </c>
      <c r="B4" s="49"/>
      <c r="C4" s="49" t="s">
        <v>516</v>
      </c>
      <c r="D4" s="49"/>
      <c r="E4" s="49"/>
      <c r="F4" s="49"/>
      <c r="G4" s="50" t="s">
        <v>517</v>
      </c>
      <c r="H4" s="51" t="s">
        <v>4</v>
      </c>
      <c r="I4" s="51"/>
      <c r="J4" s="51"/>
      <c r="K4" s="51"/>
    </row>
    <row r="5" ht="25" customHeight="1" spans="1:11">
      <c r="A5" s="49" t="s">
        <v>518</v>
      </c>
      <c r="B5" s="49"/>
      <c r="C5" s="49">
        <v>500</v>
      </c>
      <c r="D5" s="49"/>
      <c r="E5" s="49"/>
      <c r="F5" s="49"/>
      <c r="G5" s="49"/>
      <c r="H5" s="49"/>
      <c r="I5" s="49"/>
      <c r="J5" s="49"/>
      <c r="K5" s="49"/>
    </row>
    <row r="6" ht="25" customHeight="1" spans="1:11">
      <c r="A6" s="49" t="s">
        <v>519</v>
      </c>
      <c r="B6" s="49"/>
      <c r="C6" s="49" t="s">
        <v>560</v>
      </c>
      <c r="D6" s="49"/>
      <c r="E6" s="49"/>
      <c r="F6" s="49"/>
      <c r="G6" s="49"/>
      <c r="H6" s="49"/>
      <c r="I6" s="49"/>
      <c r="J6" s="49"/>
      <c r="K6" s="49"/>
    </row>
    <row r="7" ht="25" customHeight="1" spans="1:11">
      <c r="A7" s="49" t="s">
        <v>521</v>
      </c>
      <c r="B7" s="49"/>
      <c r="C7" s="49" t="s">
        <v>561</v>
      </c>
      <c r="D7" s="49"/>
      <c r="E7" s="49"/>
      <c r="F7" s="49"/>
      <c r="G7" s="49"/>
      <c r="H7" s="49"/>
      <c r="I7" s="49"/>
      <c r="J7" s="49"/>
      <c r="K7" s="49"/>
    </row>
    <row r="8" ht="25" customHeight="1" spans="1:11">
      <c r="A8" s="49" t="s">
        <v>523</v>
      </c>
      <c r="B8" s="49"/>
      <c r="C8" s="49" t="s">
        <v>562</v>
      </c>
      <c r="D8" s="49"/>
      <c r="E8" s="49"/>
      <c r="F8" s="49"/>
      <c r="G8" s="49"/>
      <c r="H8" s="49"/>
      <c r="I8" s="49"/>
      <c r="J8" s="49"/>
      <c r="K8" s="49"/>
    </row>
    <row r="9" ht="25.5" spans="1:11">
      <c r="A9" s="52" t="s">
        <v>525</v>
      </c>
      <c r="B9" s="49" t="s">
        <v>375</v>
      </c>
      <c r="C9" s="49" t="s">
        <v>376</v>
      </c>
      <c r="D9" s="49" t="s">
        <v>526</v>
      </c>
      <c r="E9" s="49"/>
      <c r="F9" s="49" t="s">
        <v>379</v>
      </c>
      <c r="G9" s="49" t="s">
        <v>527</v>
      </c>
      <c r="H9" s="49" t="s">
        <v>528</v>
      </c>
      <c r="I9" s="49" t="s">
        <v>529</v>
      </c>
      <c r="J9" s="49" t="s">
        <v>530</v>
      </c>
      <c r="K9" s="62" t="s">
        <v>382</v>
      </c>
    </row>
    <row r="10" ht="33.75" spans="1:11">
      <c r="A10" s="53"/>
      <c r="B10" s="52" t="s">
        <v>531</v>
      </c>
      <c r="C10" s="49" t="s">
        <v>531</v>
      </c>
      <c r="D10" s="54" t="s">
        <v>563</v>
      </c>
      <c r="E10" s="54"/>
      <c r="F10" s="55">
        <v>500</v>
      </c>
      <c r="G10" s="50" t="s">
        <v>533</v>
      </c>
      <c r="H10" s="50" t="s">
        <v>411</v>
      </c>
      <c r="I10" s="63" t="s">
        <v>534</v>
      </c>
      <c r="J10" s="63" t="s">
        <v>535</v>
      </c>
      <c r="K10" s="62" t="s">
        <v>536</v>
      </c>
    </row>
    <row r="11" ht="29" customHeight="1" spans="1:11">
      <c r="A11" s="53"/>
      <c r="B11" s="52" t="s">
        <v>537</v>
      </c>
      <c r="C11" s="49" t="s">
        <v>538</v>
      </c>
      <c r="D11" s="54" t="s">
        <v>564</v>
      </c>
      <c r="E11" s="54"/>
      <c r="F11" s="49">
        <v>3</v>
      </c>
      <c r="G11" s="50" t="s">
        <v>565</v>
      </c>
      <c r="H11" s="50" t="s">
        <v>404</v>
      </c>
      <c r="I11" s="63" t="s">
        <v>566</v>
      </c>
      <c r="J11" s="64" t="s">
        <v>567</v>
      </c>
      <c r="K11" s="62" t="s">
        <v>544</v>
      </c>
    </row>
    <row r="12" ht="33.75" spans="1:11">
      <c r="A12" s="53"/>
      <c r="B12" s="53"/>
      <c r="C12" s="52" t="s">
        <v>545</v>
      </c>
      <c r="D12" s="56" t="s">
        <v>568</v>
      </c>
      <c r="E12" s="57"/>
      <c r="F12" s="55">
        <v>100</v>
      </c>
      <c r="G12" s="50" t="s">
        <v>547</v>
      </c>
      <c r="H12" s="50" t="s">
        <v>449</v>
      </c>
      <c r="I12" s="65" t="s">
        <v>569</v>
      </c>
      <c r="J12" s="63" t="s">
        <v>556</v>
      </c>
      <c r="K12" s="62"/>
    </row>
    <row r="13" ht="38.25" spans="1:11">
      <c r="A13" s="53"/>
      <c r="B13" s="52" t="s">
        <v>550</v>
      </c>
      <c r="C13" s="49" t="s">
        <v>570</v>
      </c>
      <c r="D13" s="54" t="s">
        <v>571</v>
      </c>
      <c r="E13" s="54"/>
      <c r="F13" s="49" t="s">
        <v>572</v>
      </c>
      <c r="G13" s="50"/>
      <c r="H13" s="50" t="s">
        <v>386</v>
      </c>
      <c r="I13" s="63" t="s">
        <v>573</v>
      </c>
      <c r="J13" s="63" t="s">
        <v>574</v>
      </c>
      <c r="K13" s="66"/>
    </row>
    <row r="14" ht="63.75" spans="1:11">
      <c r="A14" s="53"/>
      <c r="B14" s="58"/>
      <c r="C14" s="49" t="s">
        <v>555</v>
      </c>
      <c r="D14" s="54" t="s">
        <v>505</v>
      </c>
      <c r="E14" s="54"/>
      <c r="F14" s="49">
        <v>90</v>
      </c>
      <c r="G14" s="50" t="s">
        <v>547</v>
      </c>
      <c r="H14" s="50" t="s">
        <v>404</v>
      </c>
      <c r="I14" s="63" t="s">
        <v>505</v>
      </c>
      <c r="J14" s="67" t="s">
        <v>556</v>
      </c>
      <c r="K14" s="66"/>
    </row>
    <row r="15" spans="1:11">
      <c r="A15" s="59" t="s">
        <v>557</v>
      </c>
      <c r="B15" s="59"/>
      <c r="C15" s="60"/>
      <c r="D15" s="61"/>
      <c r="E15" s="61"/>
      <c r="F15" s="61"/>
      <c r="G15" s="61"/>
      <c r="H15" s="61"/>
      <c r="I15" s="61"/>
      <c r="J15" s="61"/>
      <c r="K15" s="68"/>
    </row>
  </sheetData>
  <mergeCells count="29">
    <mergeCell ref="A1:K1"/>
    <mergeCell ref="A2:F2"/>
    <mergeCell ref="H2:K2"/>
    <mergeCell ref="A3:B3"/>
    <mergeCell ref="C3:F3"/>
    <mergeCell ref="I3:K3"/>
    <mergeCell ref="A4:B4"/>
    <mergeCell ref="C4:F4"/>
    <mergeCell ref="H4:K4"/>
    <mergeCell ref="A5:B5"/>
    <mergeCell ref="C5:K5"/>
    <mergeCell ref="A6:B6"/>
    <mergeCell ref="C6:K6"/>
    <mergeCell ref="A7:B7"/>
    <mergeCell ref="C7:K7"/>
    <mergeCell ref="A8:B8"/>
    <mergeCell ref="C8:K8"/>
    <mergeCell ref="D9:E9"/>
    <mergeCell ref="D10:E10"/>
    <mergeCell ref="D11:E11"/>
    <mergeCell ref="D12:E12"/>
    <mergeCell ref="D13:E13"/>
    <mergeCell ref="D14:E14"/>
    <mergeCell ref="A15:B15"/>
    <mergeCell ref="C15:K15"/>
    <mergeCell ref="A9:A14"/>
    <mergeCell ref="B11:B12"/>
    <mergeCell ref="B13:B14"/>
    <mergeCell ref="K11:K12"/>
  </mergeCells>
  <pageMargins left="0.75" right="0.75" top="1" bottom="1" header="0.5" footer="0.5"/>
  <pageSetup paperSize="9" scale="88" orientation="portrait"/>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5"/>
  <sheetViews>
    <sheetView workbookViewId="0">
      <selection activeCell="A2" sqref="A2:F2"/>
    </sheetView>
  </sheetViews>
  <sheetFormatPr defaultColWidth="9" defaultRowHeight="13.5"/>
  <cols>
    <col min="10" max="10" width="12.25" customWidth="1"/>
  </cols>
  <sheetData>
    <row r="1" ht="31.5" spans="1:11">
      <c r="A1" s="45" t="s">
        <v>508</v>
      </c>
      <c r="B1" s="45"/>
      <c r="C1" s="45"/>
      <c r="D1" s="45"/>
      <c r="E1" s="45"/>
      <c r="F1" s="45"/>
      <c r="G1" s="45"/>
      <c r="H1" s="45"/>
      <c r="I1" s="45"/>
      <c r="J1" s="45"/>
      <c r="K1" s="45"/>
    </row>
    <row r="2" ht="25" customHeight="1" spans="1:11">
      <c r="A2" s="46" t="s">
        <v>509</v>
      </c>
      <c r="B2" s="46"/>
      <c r="C2" s="46"/>
      <c r="D2" s="46"/>
      <c r="E2" s="46"/>
      <c r="F2" s="46"/>
      <c r="G2" s="47"/>
      <c r="H2" s="48" t="s">
        <v>510</v>
      </c>
      <c r="I2" s="48"/>
      <c r="J2" s="48"/>
      <c r="K2" s="48"/>
    </row>
    <row r="3" ht="25" customHeight="1" spans="1:11">
      <c r="A3" s="49" t="s">
        <v>511</v>
      </c>
      <c r="B3" s="49"/>
      <c r="C3" s="49" t="s">
        <v>575</v>
      </c>
      <c r="D3" s="49"/>
      <c r="E3" s="49"/>
      <c r="F3" s="49"/>
      <c r="G3" s="50" t="s">
        <v>513</v>
      </c>
      <c r="H3" s="50"/>
      <c r="I3" s="51" t="s">
        <v>514</v>
      </c>
      <c r="J3" s="51"/>
      <c r="K3" s="51"/>
    </row>
    <row r="4" ht="25" customHeight="1" spans="1:11">
      <c r="A4" s="49" t="s">
        <v>515</v>
      </c>
      <c r="B4" s="49"/>
      <c r="C4" s="49" t="s">
        <v>516</v>
      </c>
      <c r="D4" s="49"/>
      <c r="E4" s="49"/>
      <c r="F4" s="49"/>
      <c r="G4" s="50" t="s">
        <v>517</v>
      </c>
      <c r="H4" s="51" t="s">
        <v>4</v>
      </c>
      <c r="I4" s="51"/>
      <c r="J4" s="51"/>
      <c r="K4" s="51"/>
    </row>
    <row r="5" ht="25" customHeight="1" spans="1:11">
      <c r="A5" s="49" t="s">
        <v>518</v>
      </c>
      <c r="B5" s="49"/>
      <c r="C5" s="49">
        <v>666</v>
      </c>
      <c r="D5" s="49"/>
      <c r="E5" s="49"/>
      <c r="F5" s="49"/>
      <c r="G5" s="49"/>
      <c r="H5" s="49"/>
      <c r="I5" s="49"/>
      <c r="J5" s="49"/>
      <c r="K5" s="49"/>
    </row>
    <row r="6" ht="25" customHeight="1" spans="1:11">
      <c r="A6" s="49" t="s">
        <v>519</v>
      </c>
      <c r="B6" s="49"/>
      <c r="C6" s="49" t="s">
        <v>576</v>
      </c>
      <c r="D6" s="49"/>
      <c r="E6" s="49"/>
      <c r="F6" s="49"/>
      <c r="G6" s="49"/>
      <c r="H6" s="49"/>
      <c r="I6" s="49"/>
      <c r="J6" s="49"/>
      <c r="K6" s="49"/>
    </row>
    <row r="7" ht="25" customHeight="1" spans="1:11">
      <c r="A7" s="49" t="s">
        <v>521</v>
      </c>
      <c r="B7" s="49"/>
      <c r="C7" s="49" t="s">
        <v>577</v>
      </c>
      <c r="D7" s="49"/>
      <c r="E7" s="49"/>
      <c r="F7" s="49"/>
      <c r="G7" s="49"/>
      <c r="H7" s="49"/>
      <c r="I7" s="49"/>
      <c r="J7" s="49"/>
      <c r="K7" s="49"/>
    </row>
    <row r="8" ht="25" customHeight="1" spans="1:11">
      <c r="A8" s="49" t="s">
        <v>523</v>
      </c>
      <c r="B8" s="49"/>
      <c r="C8" s="49" t="s">
        <v>578</v>
      </c>
      <c r="D8" s="49"/>
      <c r="E8" s="49"/>
      <c r="F8" s="49"/>
      <c r="G8" s="49"/>
      <c r="H8" s="49"/>
      <c r="I8" s="49"/>
      <c r="J8" s="49"/>
      <c r="K8" s="49"/>
    </row>
    <row r="9" ht="25.5" spans="1:11">
      <c r="A9" s="52" t="s">
        <v>525</v>
      </c>
      <c r="B9" s="49" t="s">
        <v>375</v>
      </c>
      <c r="C9" s="49" t="s">
        <v>376</v>
      </c>
      <c r="D9" s="49" t="s">
        <v>526</v>
      </c>
      <c r="E9" s="49"/>
      <c r="F9" s="49" t="s">
        <v>379</v>
      </c>
      <c r="G9" s="49" t="s">
        <v>527</v>
      </c>
      <c r="H9" s="49" t="s">
        <v>528</v>
      </c>
      <c r="I9" s="49" t="s">
        <v>529</v>
      </c>
      <c r="J9" s="49" t="s">
        <v>530</v>
      </c>
      <c r="K9" s="62" t="s">
        <v>382</v>
      </c>
    </row>
    <row r="10" ht="33.75" spans="1:11">
      <c r="A10" s="53"/>
      <c r="B10" s="52" t="s">
        <v>531</v>
      </c>
      <c r="C10" s="49" t="s">
        <v>531</v>
      </c>
      <c r="D10" s="54" t="s">
        <v>579</v>
      </c>
      <c r="E10" s="54"/>
      <c r="F10" s="55">
        <v>70</v>
      </c>
      <c r="G10" s="50" t="s">
        <v>580</v>
      </c>
      <c r="H10" s="50" t="s">
        <v>411</v>
      </c>
      <c r="I10" s="63" t="s">
        <v>534</v>
      </c>
      <c r="J10" s="63" t="s">
        <v>535</v>
      </c>
      <c r="K10" s="62" t="s">
        <v>536</v>
      </c>
    </row>
    <row r="11" ht="32" customHeight="1" spans="1:11">
      <c r="A11" s="53"/>
      <c r="B11" s="52" t="s">
        <v>537</v>
      </c>
      <c r="C11" s="49" t="s">
        <v>538</v>
      </c>
      <c r="D11" s="54" t="s">
        <v>581</v>
      </c>
      <c r="E11" s="54"/>
      <c r="F11" s="49">
        <v>2</v>
      </c>
      <c r="G11" s="50" t="s">
        <v>582</v>
      </c>
      <c r="H11" s="50" t="s">
        <v>404</v>
      </c>
      <c r="I11" s="63" t="s">
        <v>583</v>
      </c>
      <c r="J11" s="64" t="s">
        <v>584</v>
      </c>
      <c r="K11" s="62" t="s">
        <v>544</v>
      </c>
    </row>
    <row r="12" ht="35" customHeight="1" spans="1:11">
      <c r="A12" s="53"/>
      <c r="B12" s="53"/>
      <c r="C12" s="52" t="s">
        <v>585</v>
      </c>
      <c r="D12" s="56" t="s">
        <v>469</v>
      </c>
      <c r="E12" s="57"/>
      <c r="F12" s="55" t="s">
        <v>470</v>
      </c>
      <c r="G12" s="50"/>
      <c r="H12" s="50" t="s">
        <v>449</v>
      </c>
      <c r="I12" s="65" t="s">
        <v>586</v>
      </c>
      <c r="J12" s="63" t="s">
        <v>587</v>
      </c>
      <c r="K12" s="62"/>
    </row>
    <row r="13" ht="38.25" spans="1:11">
      <c r="A13" s="53"/>
      <c r="B13" s="52" t="s">
        <v>550</v>
      </c>
      <c r="C13" s="49" t="s">
        <v>551</v>
      </c>
      <c r="D13" s="54" t="s">
        <v>588</v>
      </c>
      <c r="E13" s="54"/>
      <c r="F13" s="49" t="s">
        <v>498</v>
      </c>
      <c r="G13" s="50"/>
      <c r="H13" s="50" t="s">
        <v>386</v>
      </c>
      <c r="I13" s="63" t="s">
        <v>589</v>
      </c>
      <c r="J13" s="63" t="s">
        <v>590</v>
      </c>
      <c r="K13" s="66"/>
    </row>
    <row r="14" ht="63.75" spans="1:11">
      <c r="A14" s="53"/>
      <c r="B14" s="58"/>
      <c r="C14" s="49" t="s">
        <v>555</v>
      </c>
      <c r="D14" s="54" t="s">
        <v>505</v>
      </c>
      <c r="E14" s="54"/>
      <c r="F14" s="49">
        <v>90</v>
      </c>
      <c r="G14" s="50" t="s">
        <v>547</v>
      </c>
      <c r="H14" s="50" t="s">
        <v>404</v>
      </c>
      <c r="I14" s="63" t="s">
        <v>505</v>
      </c>
      <c r="J14" s="67" t="s">
        <v>556</v>
      </c>
      <c r="K14" s="66"/>
    </row>
    <row r="15" ht="34" customHeight="1" spans="1:11">
      <c r="A15" s="59" t="s">
        <v>557</v>
      </c>
      <c r="B15" s="59"/>
      <c r="C15" s="60"/>
      <c r="D15" s="61"/>
      <c r="E15" s="61"/>
      <c r="F15" s="61"/>
      <c r="G15" s="61"/>
      <c r="H15" s="61"/>
      <c r="I15" s="61"/>
      <c r="J15" s="61"/>
      <c r="K15" s="68"/>
    </row>
  </sheetData>
  <mergeCells count="29">
    <mergeCell ref="A1:K1"/>
    <mergeCell ref="A2:F2"/>
    <mergeCell ref="H2:K2"/>
    <mergeCell ref="A3:B3"/>
    <mergeCell ref="C3:F3"/>
    <mergeCell ref="I3:K3"/>
    <mergeCell ref="A4:B4"/>
    <mergeCell ref="C4:F4"/>
    <mergeCell ref="H4:K4"/>
    <mergeCell ref="A5:B5"/>
    <mergeCell ref="C5:K5"/>
    <mergeCell ref="A6:B6"/>
    <mergeCell ref="C6:K6"/>
    <mergeCell ref="A7:B7"/>
    <mergeCell ref="C7:K7"/>
    <mergeCell ref="A8:B8"/>
    <mergeCell ref="C8:K8"/>
    <mergeCell ref="D9:E9"/>
    <mergeCell ref="D10:E10"/>
    <mergeCell ref="D11:E11"/>
    <mergeCell ref="D12:E12"/>
    <mergeCell ref="D13:E13"/>
    <mergeCell ref="D14:E14"/>
    <mergeCell ref="A15:B15"/>
    <mergeCell ref="C15:K15"/>
    <mergeCell ref="A9:A14"/>
    <mergeCell ref="B11:B12"/>
    <mergeCell ref="B13:B14"/>
    <mergeCell ref="K11:K12"/>
  </mergeCells>
  <pageMargins left="0.75" right="0.75" top="1" bottom="1" header="0.5" footer="0.5"/>
  <pageSetup paperSize="9" scale="86" orientation="portrait"/>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33"/>
  <sheetViews>
    <sheetView workbookViewId="0">
      <selection activeCell="A4" sqref="A4:F4"/>
    </sheetView>
  </sheetViews>
  <sheetFormatPr defaultColWidth="9" defaultRowHeight="13.5"/>
  <cols>
    <col min="1" max="1" width="9" style="2"/>
    <col min="2" max="2" width="19.5" style="2" customWidth="1"/>
    <col min="3" max="5" width="9" style="2"/>
    <col min="6" max="6" width="10.125" style="2"/>
    <col min="7" max="8" width="13.75" style="2"/>
    <col min="9" max="16384" width="9" style="2"/>
  </cols>
  <sheetData>
    <row r="1" ht="25" customHeight="1" spans="1:15">
      <c r="A1" s="4"/>
      <c r="B1" s="5"/>
      <c r="C1" s="5"/>
      <c r="D1" s="5"/>
      <c r="E1" s="5"/>
      <c r="F1" s="5"/>
      <c r="G1" s="5"/>
      <c r="H1" s="5"/>
      <c r="I1" s="5"/>
      <c r="J1" s="5"/>
      <c r="K1" s="5"/>
      <c r="L1" s="5"/>
      <c r="M1" s="5"/>
      <c r="N1" s="5"/>
      <c r="O1" s="5"/>
    </row>
    <row r="2" ht="25" customHeight="1" spans="1:15">
      <c r="A2" s="4"/>
      <c r="B2" s="5"/>
      <c r="C2" s="5"/>
      <c r="D2" s="5"/>
      <c r="E2" s="5"/>
      <c r="F2" s="5"/>
      <c r="G2" s="5"/>
      <c r="H2" s="5"/>
      <c r="I2" s="5"/>
      <c r="J2" s="5"/>
      <c r="K2" s="5"/>
      <c r="L2" s="5"/>
      <c r="M2" s="5"/>
      <c r="N2" s="5"/>
      <c r="O2" s="5"/>
    </row>
    <row r="3" ht="25" customHeight="1" spans="1:15">
      <c r="A3" s="7" t="s">
        <v>591</v>
      </c>
      <c r="B3" s="7"/>
      <c r="C3" s="7"/>
      <c r="D3" s="7"/>
      <c r="E3" s="7"/>
      <c r="F3" s="7"/>
      <c r="G3" s="7"/>
      <c r="H3" s="7"/>
      <c r="I3" s="7"/>
      <c r="J3" s="7"/>
      <c r="K3" s="7"/>
      <c r="L3" s="7"/>
      <c r="M3" s="7"/>
      <c r="N3" s="7"/>
      <c r="O3" s="7"/>
    </row>
    <row r="4" ht="25" customHeight="1" spans="1:15">
      <c r="A4" s="8" t="s">
        <v>592</v>
      </c>
      <c r="B4" s="8"/>
      <c r="C4" s="8"/>
      <c r="D4" s="8"/>
      <c r="E4" s="8"/>
      <c r="F4" s="9"/>
      <c r="G4" s="10"/>
      <c r="H4" s="10"/>
      <c r="I4" s="28"/>
      <c r="J4" s="28"/>
      <c r="K4" s="28"/>
      <c r="L4" s="28"/>
      <c r="M4" s="28"/>
      <c r="N4" s="29" t="s">
        <v>593</v>
      </c>
      <c r="O4" s="29"/>
    </row>
    <row r="5" ht="27" customHeight="1" spans="1:15">
      <c r="A5" s="11" t="s">
        <v>333</v>
      </c>
      <c r="B5" s="11" t="s">
        <v>594</v>
      </c>
      <c r="C5" s="11" t="s">
        <v>595</v>
      </c>
      <c r="D5" s="11" t="s">
        <v>596</v>
      </c>
      <c r="E5" s="11" t="s">
        <v>597</v>
      </c>
      <c r="F5" s="15" t="s">
        <v>598</v>
      </c>
      <c r="G5" s="15"/>
      <c r="H5" s="15"/>
      <c r="I5" s="15"/>
      <c r="J5" s="15"/>
      <c r="K5" s="15"/>
      <c r="L5" s="15"/>
      <c r="M5" s="15"/>
      <c r="N5" s="15"/>
      <c r="O5" s="15"/>
    </row>
    <row r="6" ht="28" customHeight="1" spans="1:15">
      <c r="A6" s="11"/>
      <c r="B6" s="11"/>
      <c r="C6" s="11"/>
      <c r="D6" s="11"/>
      <c r="E6" s="11"/>
      <c r="F6" s="11" t="s">
        <v>283</v>
      </c>
      <c r="G6" s="17" t="s">
        <v>599</v>
      </c>
      <c r="H6" s="17"/>
      <c r="I6" s="17" t="s">
        <v>600</v>
      </c>
      <c r="J6" s="31" t="s">
        <v>601</v>
      </c>
      <c r="K6" s="32"/>
      <c r="L6" s="11" t="s">
        <v>602</v>
      </c>
      <c r="M6" s="11" t="s">
        <v>152</v>
      </c>
      <c r="N6" s="11" t="s">
        <v>603</v>
      </c>
      <c r="O6" s="16" t="s">
        <v>604</v>
      </c>
    </row>
    <row r="7" ht="22" customHeight="1" spans="1:15">
      <c r="A7" s="11"/>
      <c r="B7" s="11"/>
      <c r="C7" s="11"/>
      <c r="D7" s="11"/>
      <c r="E7" s="11"/>
      <c r="F7" s="11"/>
      <c r="G7" s="17" t="s">
        <v>141</v>
      </c>
      <c r="H7" s="17" t="s">
        <v>605</v>
      </c>
      <c r="I7" s="17"/>
      <c r="J7" s="33" t="s">
        <v>606</v>
      </c>
      <c r="K7" s="33" t="s">
        <v>155</v>
      </c>
      <c r="L7" s="11"/>
      <c r="M7" s="11"/>
      <c r="N7" s="11"/>
      <c r="O7" s="18"/>
    </row>
    <row r="8" ht="45" customHeight="1" spans="1:15">
      <c r="A8" s="11"/>
      <c r="B8" s="11"/>
      <c r="C8" s="11"/>
      <c r="D8" s="11"/>
      <c r="E8" s="11"/>
      <c r="F8" s="11"/>
      <c r="G8" s="17"/>
      <c r="H8" s="17"/>
      <c r="I8" s="17"/>
      <c r="J8" s="34"/>
      <c r="K8" s="34"/>
      <c r="L8" s="11"/>
      <c r="M8" s="11"/>
      <c r="N8" s="11"/>
      <c r="O8" s="35"/>
    </row>
    <row r="9" ht="35" customHeight="1" spans="1:15">
      <c r="A9" s="20" t="s">
        <v>607</v>
      </c>
      <c r="B9" s="20" t="s">
        <v>608</v>
      </c>
      <c r="C9" s="38"/>
      <c r="D9" s="22"/>
      <c r="E9" s="20"/>
      <c r="F9" s="23">
        <v>20000</v>
      </c>
      <c r="G9" s="39">
        <f>F9</f>
        <v>20000</v>
      </c>
      <c r="H9" s="39">
        <f>F9</f>
        <v>20000</v>
      </c>
      <c r="I9" s="36"/>
      <c r="J9" s="36"/>
      <c r="K9" s="36"/>
      <c r="L9" s="36"/>
      <c r="M9" s="36"/>
      <c r="N9" s="36"/>
      <c r="O9" s="36"/>
    </row>
    <row r="10" ht="35" customHeight="1" spans="1:15">
      <c r="A10" s="20" t="s">
        <v>607</v>
      </c>
      <c r="B10" s="20" t="s">
        <v>609</v>
      </c>
      <c r="C10" s="38"/>
      <c r="D10" s="22"/>
      <c r="E10" s="20"/>
      <c r="F10" s="23">
        <v>200000</v>
      </c>
      <c r="G10" s="39">
        <f t="shared" ref="G10:G32" si="0">F10</f>
        <v>200000</v>
      </c>
      <c r="H10" s="39">
        <f t="shared" ref="H10:H32" si="1">F10</f>
        <v>200000</v>
      </c>
      <c r="I10" s="36"/>
      <c r="J10" s="36"/>
      <c r="K10" s="36"/>
      <c r="L10" s="36"/>
      <c r="M10" s="36"/>
      <c r="N10" s="36"/>
      <c r="O10" s="36"/>
    </row>
    <row r="11" ht="35" customHeight="1" spans="1:15">
      <c r="A11" s="20" t="s">
        <v>607</v>
      </c>
      <c r="B11" s="20" t="s">
        <v>610</v>
      </c>
      <c r="C11" s="38"/>
      <c r="D11" s="22"/>
      <c r="E11" s="20"/>
      <c r="F11" s="23">
        <v>250000</v>
      </c>
      <c r="G11" s="39">
        <f t="shared" si="0"/>
        <v>250000</v>
      </c>
      <c r="H11" s="39">
        <f t="shared" si="1"/>
        <v>250000</v>
      </c>
      <c r="I11" s="36"/>
      <c r="J11" s="36"/>
      <c r="K11" s="36"/>
      <c r="L11" s="36"/>
      <c r="M11" s="36"/>
      <c r="N11" s="36"/>
      <c r="O11" s="36"/>
    </row>
    <row r="12" ht="35" customHeight="1" spans="1:15">
      <c r="A12" s="20" t="s">
        <v>607</v>
      </c>
      <c r="B12" s="20" t="s">
        <v>611</v>
      </c>
      <c r="C12" s="38"/>
      <c r="D12" s="22"/>
      <c r="E12" s="20"/>
      <c r="F12" s="23">
        <v>100000</v>
      </c>
      <c r="G12" s="39">
        <f t="shared" si="0"/>
        <v>100000</v>
      </c>
      <c r="H12" s="39">
        <f t="shared" si="1"/>
        <v>100000</v>
      </c>
      <c r="I12" s="36"/>
      <c r="J12" s="36"/>
      <c r="K12" s="36"/>
      <c r="L12" s="36"/>
      <c r="M12" s="36"/>
      <c r="N12" s="36"/>
      <c r="O12" s="36"/>
    </row>
    <row r="13" ht="35" customHeight="1" spans="1:15">
      <c r="A13" s="20" t="s">
        <v>607</v>
      </c>
      <c r="B13" s="20" t="s">
        <v>612</v>
      </c>
      <c r="C13" s="38"/>
      <c r="D13" s="22"/>
      <c r="E13" s="20"/>
      <c r="F13" s="23">
        <v>1000000</v>
      </c>
      <c r="G13" s="39">
        <f t="shared" si="0"/>
        <v>1000000</v>
      </c>
      <c r="H13" s="39">
        <f t="shared" si="1"/>
        <v>1000000</v>
      </c>
      <c r="I13" s="36"/>
      <c r="J13" s="36"/>
      <c r="K13" s="36"/>
      <c r="L13" s="36"/>
      <c r="M13" s="36"/>
      <c r="N13" s="36"/>
      <c r="O13" s="36"/>
    </row>
    <row r="14" ht="35" customHeight="1" spans="1:15">
      <c r="A14" s="20" t="s">
        <v>607</v>
      </c>
      <c r="B14" s="20" t="s">
        <v>613</v>
      </c>
      <c r="C14" s="38"/>
      <c r="D14" s="22"/>
      <c r="E14" s="20"/>
      <c r="F14" s="24">
        <v>100000</v>
      </c>
      <c r="G14" s="39">
        <f t="shared" si="0"/>
        <v>100000</v>
      </c>
      <c r="H14" s="39">
        <f t="shared" si="1"/>
        <v>100000</v>
      </c>
      <c r="I14" s="36"/>
      <c r="J14" s="36"/>
      <c r="K14" s="36"/>
      <c r="L14" s="36"/>
      <c r="M14" s="36"/>
      <c r="N14" s="36"/>
      <c r="O14" s="36"/>
    </row>
    <row r="15" ht="35" customHeight="1" spans="1:15">
      <c r="A15" s="20" t="s">
        <v>607</v>
      </c>
      <c r="B15" s="20" t="s">
        <v>614</v>
      </c>
      <c r="C15" s="38"/>
      <c r="D15" s="22"/>
      <c r="E15" s="20"/>
      <c r="F15" s="24">
        <v>50000</v>
      </c>
      <c r="G15" s="39">
        <f t="shared" si="0"/>
        <v>50000</v>
      </c>
      <c r="H15" s="39">
        <f t="shared" si="1"/>
        <v>50000</v>
      </c>
      <c r="I15" s="36"/>
      <c r="J15" s="36"/>
      <c r="K15" s="36"/>
      <c r="L15" s="36"/>
      <c r="M15" s="36"/>
      <c r="N15" s="36"/>
      <c r="O15" s="36"/>
    </row>
    <row r="16" ht="35" customHeight="1" spans="1:15">
      <c r="A16" s="20" t="s">
        <v>607</v>
      </c>
      <c r="B16" s="20" t="s">
        <v>615</v>
      </c>
      <c r="C16" s="38"/>
      <c r="D16" s="22"/>
      <c r="E16" s="20"/>
      <c r="F16" s="24">
        <v>50000</v>
      </c>
      <c r="G16" s="39">
        <f t="shared" si="0"/>
        <v>50000</v>
      </c>
      <c r="H16" s="39">
        <f t="shared" si="1"/>
        <v>50000</v>
      </c>
      <c r="I16" s="36"/>
      <c r="J16" s="36"/>
      <c r="K16" s="36"/>
      <c r="L16" s="36"/>
      <c r="M16" s="36"/>
      <c r="N16" s="36"/>
      <c r="O16" s="36"/>
    </row>
    <row r="17" ht="35" customHeight="1" spans="1:15">
      <c r="A17" s="20" t="s">
        <v>607</v>
      </c>
      <c r="B17" s="20" t="s">
        <v>616</v>
      </c>
      <c r="C17" s="38"/>
      <c r="D17" s="22">
        <v>8</v>
      </c>
      <c r="E17" s="20" t="s">
        <v>617</v>
      </c>
      <c r="F17" s="23">
        <v>100000</v>
      </c>
      <c r="G17" s="39">
        <f t="shared" si="0"/>
        <v>100000</v>
      </c>
      <c r="H17" s="39">
        <f t="shared" si="1"/>
        <v>100000</v>
      </c>
      <c r="I17" s="36"/>
      <c r="J17" s="36"/>
      <c r="K17" s="36"/>
      <c r="L17" s="36"/>
      <c r="M17" s="36"/>
      <c r="N17" s="36"/>
      <c r="O17" s="36"/>
    </row>
    <row r="18" ht="35" customHeight="1" spans="1:15">
      <c r="A18" s="20" t="s">
        <v>607</v>
      </c>
      <c r="B18" s="20" t="s">
        <v>618</v>
      </c>
      <c r="C18" s="38"/>
      <c r="D18" s="22"/>
      <c r="E18" s="20"/>
      <c r="F18" s="23">
        <v>100000</v>
      </c>
      <c r="G18" s="39">
        <f t="shared" si="0"/>
        <v>100000</v>
      </c>
      <c r="H18" s="39">
        <f t="shared" si="1"/>
        <v>100000</v>
      </c>
      <c r="I18" s="36"/>
      <c r="J18" s="36"/>
      <c r="K18" s="36"/>
      <c r="L18" s="36"/>
      <c r="M18" s="36"/>
      <c r="N18" s="36"/>
      <c r="O18" s="36"/>
    </row>
    <row r="19" ht="35" customHeight="1" spans="1:15">
      <c r="A19" s="20" t="s">
        <v>607</v>
      </c>
      <c r="B19" s="20" t="s">
        <v>619</v>
      </c>
      <c r="C19" s="38"/>
      <c r="D19" s="22">
        <v>8</v>
      </c>
      <c r="E19" s="20" t="s">
        <v>617</v>
      </c>
      <c r="F19" s="24">
        <v>60000</v>
      </c>
      <c r="G19" s="39">
        <f t="shared" si="0"/>
        <v>60000</v>
      </c>
      <c r="H19" s="39">
        <f t="shared" si="1"/>
        <v>60000</v>
      </c>
      <c r="I19" s="36"/>
      <c r="J19" s="36"/>
      <c r="K19" s="36"/>
      <c r="L19" s="36"/>
      <c r="M19" s="36"/>
      <c r="N19" s="36"/>
      <c r="O19" s="36"/>
    </row>
    <row r="20" ht="35" customHeight="1" spans="1:15">
      <c r="A20" s="20" t="s">
        <v>607</v>
      </c>
      <c r="B20" s="20" t="s">
        <v>620</v>
      </c>
      <c r="C20" s="38"/>
      <c r="D20" s="22">
        <v>10</v>
      </c>
      <c r="E20" s="20" t="s">
        <v>617</v>
      </c>
      <c r="F20" s="24">
        <v>100000</v>
      </c>
      <c r="G20" s="39">
        <f t="shared" si="0"/>
        <v>100000</v>
      </c>
      <c r="H20" s="39">
        <f t="shared" si="1"/>
        <v>100000</v>
      </c>
      <c r="I20" s="36"/>
      <c r="J20" s="36"/>
      <c r="K20" s="36"/>
      <c r="L20" s="36"/>
      <c r="M20" s="36"/>
      <c r="N20" s="36"/>
      <c r="O20" s="36"/>
    </row>
    <row r="21" ht="35" customHeight="1" spans="1:15">
      <c r="A21" s="20" t="s">
        <v>607</v>
      </c>
      <c r="B21" s="20" t="s">
        <v>621</v>
      </c>
      <c r="C21" s="38"/>
      <c r="D21" s="22"/>
      <c r="E21" s="20"/>
      <c r="F21" s="23">
        <v>500000</v>
      </c>
      <c r="G21" s="39">
        <f t="shared" si="0"/>
        <v>500000</v>
      </c>
      <c r="H21" s="39">
        <f t="shared" si="1"/>
        <v>500000</v>
      </c>
      <c r="I21" s="36"/>
      <c r="J21" s="36"/>
      <c r="K21" s="36"/>
      <c r="L21" s="36"/>
      <c r="M21" s="36"/>
      <c r="N21" s="36"/>
      <c r="O21" s="36"/>
    </row>
    <row r="22" ht="35" customHeight="1" spans="1:15">
      <c r="A22" s="20" t="s">
        <v>607</v>
      </c>
      <c r="B22" s="20" t="s">
        <v>622</v>
      </c>
      <c r="C22" s="38"/>
      <c r="D22" s="22"/>
      <c r="E22" s="20"/>
      <c r="F22" s="24">
        <v>3460000</v>
      </c>
      <c r="G22" s="39">
        <f t="shared" si="0"/>
        <v>3460000</v>
      </c>
      <c r="H22" s="39">
        <f t="shared" si="1"/>
        <v>3460000</v>
      </c>
      <c r="I22" s="36"/>
      <c r="J22" s="36"/>
      <c r="K22" s="36"/>
      <c r="L22" s="36"/>
      <c r="M22" s="36"/>
      <c r="N22" s="36"/>
      <c r="O22" s="36"/>
    </row>
    <row r="23" ht="35" customHeight="1" spans="1:15">
      <c r="A23" s="20" t="s">
        <v>607</v>
      </c>
      <c r="B23" s="20" t="s">
        <v>623</v>
      </c>
      <c r="C23" s="38"/>
      <c r="D23" s="22"/>
      <c r="E23" s="20"/>
      <c r="F23" s="23">
        <v>450000</v>
      </c>
      <c r="G23" s="39">
        <f t="shared" si="0"/>
        <v>450000</v>
      </c>
      <c r="H23" s="39">
        <f t="shared" si="1"/>
        <v>450000</v>
      </c>
      <c r="I23" s="36"/>
      <c r="J23" s="36"/>
      <c r="K23" s="36"/>
      <c r="L23" s="36"/>
      <c r="M23" s="36"/>
      <c r="N23" s="36"/>
      <c r="O23" s="36"/>
    </row>
    <row r="24" ht="35" customHeight="1" spans="1:15">
      <c r="A24" s="20" t="s">
        <v>607</v>
      </c>
      <c r="B24" s="20" t="s">
        <v>624</v>
      </c>
      <c r="C24" s="38"/>
      <c r="D24" s="22"/>
      <c r="E24" s="20"/>
      <c r="F24" s="23">
        <v>1000000</v>
      </c>
      <c r="G24" s="39">
        <f t="shared" si="0"/>
        <v>1000000</v>
      </c>
      <c r="H24" s="39">
        <f t="shared" si="1"/>
        <v>1000000</v>
      </c>
      <c r="I24" s="36"/>
      <c r="J24" s="36"/>
      <c r="K24" s="36"/>
      <c r="L24" s="36"/>
      <c r="M24" s="36"/>
      <c r="N24" s="36"/>
      <c r="O24" s="36"/>
    </row>
    <row r="25" ht="35" customHeight="1" spans="1:15">
      <c r="A25" s="20" t="s">
        <v>607</v>
      </c>
      <c r="B25" s="20" t="s">
        <v>625</v>
      </c>
      <c r="C25" s="38"/>
      <c r="D25" s="22"/>
      <c r="E25" s="20"/>
      <c r="F25" s="24">
        <v>1000000</v>
      </c>
      <c r="G25" s="39">
        <f t="shared" si="0"/>
        <v>1000000</v>
      </c>
      <c r="H25" s="39">
        <f t="shared" si="1"/>
        <v>1000000</v>
      </c>
      <c r="I25" s="36"/>
      <c r="J25" s="36"/>
      <c r="K25" s="36"/>
      <c r="L25" s="36"/>
      <c r="M25" s="36"/>
      <c r="N25" s="36"/>
      <c r="O25" s="36"/>
    </row>
    <row r="26" ht="35" customHeight="1" spans="1:15">
      <c r="A26" s="20" t="s">
        <v>607</v>
      </c>
      <c r="B26" s="20" t="s">
        <v>626</v>
      </c>
      <c r="C26" s="38"/>
      <c r="D26" s="22">
        <v>21</v>
      </c>
      <c r="E26" s="20" t="s">
        <v>627</v>
      </c>
      <c r="F26" s="24">
        <v>1800000</v>
      </c>
      <c r="G26" s="39">
        <f t="shared" si="0"/>
        <v>1800000</v>
      </c>
      <c r="H26" s="39">
        <f t="shared" si="1"/>
        <v>1800000</v>
      </c>
      <c r="I26" s="36"/>
      <c r="J26" s="36"/>
      <c r="K26" s="36"/>
      <c r="L26" s="36"/>
      <c r="M26" s="36"/>
      <c r="N26" s="36"/>
      <c r="O26" s="36"/>
    </row>
    <row r="27" ht="35" customHeight="1" spans="1:15">
      <c r="A27" s="20" t="s">
        <v>607</v>
      </c>
      <c r="B27" s="20" t="s">
        <v>628</v>
      </c>
      <c r="C27" s="38"/>
      <c r="D27" s="22"/>
      <c r="E27" s="20"/>
      <c r="F27" s="23">
        <v>400000</v>
      </c>
      <c r="G27" s="39">
        <f t="shared" si="0"/>
        <v>400000</v>
      </c>
      <c r="H27" s="39">
        <f t="shared" si="1"/>
        <v>400000</v>
      </c>
      <c r="I27" s="36"/>
      <c r="J27" s="36"/>
      <c r="K27" s="36"/>
      <c r="L27" s="36"/>
      <c r="M27" s="36"/>
      <c r="N27" s="36"/>
      <c r="O27" s="36"/>
    </row>
    <row r="28" ht="35" customHeight="1" spans="1:15">
      <c r="A28" s="20" t="s">
        <v>607</v>
      </c>
      <c r="B28" s="20" t="s">
        <v>629</v>
      </c>
      <c r="C28" s="38"/>
      <c r="D28" s="22"/>
      <c r="E28" s="20"/>
      <c r="F28" s="23">
        <v>400000</v>
      </c>
      <c r="G28" s="39">
        <f t="shared" si="0"/>
        <v>400000</v>
      </c>
      <c r="H28" s="39">
        <f t="shared" si="1"/>
        <v>400000</v>
      </c>
      <c r="I28" s="36"/>
      <c r="J28" s="36"/>
      <c r="K28" s="36"/>
      <c r="L28" s="36"/>
      <c r="M28" s="36"/>
      <c r="N28" s="36"/>
      <c r="O28" s="36"/>
    </row>
    <row r="29" ht="35" customHeight="1" spans="1:15">
      <c r="A29" s="20" t="s">
        <v>607</v>
      </c>
      <c r="B29" s="20" t="s">
        <v>630</v>
      </c>
      <c r="C29" s="38"/>
      <c r="D29" s="22"/>
      <c r="E29" s="20"/>
      <c r="F29" s="23">
        <v>1600000</v>
      </c>
      <c r="G29" s="39">
        <f t="shared" si="0"/>
        <v>1600000</v>
      </c>
      <c r="H29" s="39">
        <f t="shared" si="1"/>
        <v>1600000</v>
      </c>
      <c r="I29" s="36"/>
      <c r="J29" s="36"/>
      <c r="K29" s="36"/>
      <c r="L29" s="36"/>
      <c r="M29" s="36"/>
      <c r="N29" s="36"/>
      <c r="O29" s="36"/>
    </row>
    <row r="30" ht="35" customHeight="1" spans="1:15">
      <c r="A30" s="20" t="s">
        <v>607</v>
      </c>
      <c r="B30" s="20" t="s">
        <v>631</v>
      </c>
      <c r="C30" s="38"/>
      <c r="D30" s="22">
        <v>83</v>
      </c>
      <c r="E30" s="20" t="s">
        <v>632</v>
      </c>
      <c r="F30" s="24">
        <v>249000</v>
      </c>
      <c r="G30" s="39">
        <f t="shared" si="0"/>
        <v>249000</v>
      </c>
      <c r="H30" s="39">
        <f t="shared" si="1"/>
        <v>249000</v>
      </c>
      <c r="I30" s="36"/>
      <c r="J30" s="36"/>
      <c r="K30" s="36"/>
      <c r="L30" s="36"/>
      <c r="M30" s="36"/>
      <c r="N30" s="36"/>
      <c r="O30" s="36"/>
    </row>
    <row r="31" ht="35" customHeight="1" spans="1:15">
      <c r="A31" s="20" t="s">
        <v>607</v>
      </c>
      <c r="B31" s="26" t="s">
        <v>633</v>
      </c>
      <c r="C31" s="38"/>
      <c r="D31" s="26"/>
      <c r="E31" s="26"/>
      <c r="F31" s="23">
        <v>3000000</v>
      </c>
      <c r="G31" s="39">
        <f t="shared" si="0"/>
        <v>3000000</v>
      </c>
      <c r="H31" s="39">
        <f t="shared" si="1"/>
        <v>3000000</v>
      </c>
      <c r="I31" s="36"/>
      <c r="J31" s="36"/>
      <c r="K31" s="36"/>
      <c r="L31" s="36"/>
      <c r="M31" s="36"/>
      <c r="N31" s="36"/>
      <c r="O31" s="36"/>
    </row>
    <row r="32" ht="35" customHeight="1" spans="1:15">
      <c r="A32" s="20" t="s">
        <v>607</v>
      </c>
      <c r="B32" s="40" t="s">
        <v>634</v>
      </c>
      <c r="C32" s="41"/>
      <c r="D32" s="42"/>
      <c r="E32" s="42" t="s">
        <v>635</v>
      </c>
      <c r="F32" s="43">
        <v>300000</v>
      </c>
      <c r="G32" s="39">
        <f t="shared" si="0"/>
        <v>300000</v>
      </c>
      <c r="H32" s="39">
        <f t="shared" si="1"/>
        <v>300000</v>
      </c>
      <c r="I32" s="41"/>
      <c r="J32" s="41"/>
      <c r="K32" s="41"/>
      <c r="L32" s="41"/>
      <c r="M32" s="41"/>
      <c r="N32" s="41"/>
      <c r="O32" s="41"/>
    </row>
    <row r="33" ht="35" customHeight="1" spans="1:15">
      <c r="A33" s="41"/>
      <c r="B33" s="41"/>
      <c r="C33" s="41"/>
      <c r="D33" s="41"/>
      <c r="E33" s="44" t="s">
        <v>139</v>
      </c>
      <c r="F33" s="44">
        <f t="shared" ref="F33:H33" si="2">SUM(F9:F32)</f>
        <v>16289000</v>
      </c>
      <c r="G33" s="44">
        <f t="shared" si="2"/>
        <v>16289000</v>
      </c>
      <c r="H33" s="44">
        <f t="shared" si="2"/>
        <v>16289000</v>
      </c>
      <c r="I33" s="41"/>
      <c r="J33" s="41"/>
      <c r="K33" s="41"/>
      <c r="L33" s="41"/>
      <c r="M33" s="41"/>
      <c r="N33" s="41"/>
      <c r="O33" s="41"/>
    </row>
  </sheetData>
  <mergeCells count="21">
    <mergeCell ref="A3:O3"/>
    <mergeCell ref="A4:F4"/>
    <mergeCell ref="N4:O4"/>
    <mergeCell ref="F5:O5"/>
    <mergeCell ref="G6:H6"/>
    <mergeCell ref="J6:K6"/>
    <mergeCell ref="A5:A8"/>
    <mergeCell ref="B5:B8"/>
    <mergeCell ref="C5:C8"/>
    <mergeCell ref="D5:D8"/>
    <mergeCell ref="E5:E8"/>
    <mergeCell ref="F6:F8"/>
    <mergeCell ref="G7:G8"/>
    <mergeCell ref="H7:H8"/>
    <mergeCell ref="I6:I8"/>
    <mergeCell ref="J7:J8"/>
    <mergeCell ref="K7:K8"/>
    <mergeCell ref="L6:L8"/>
    <mergeCell ref="M6:M8"/>
    <mergeCell ref="N6:N8"/>
    <mergeCell ref="O6:O8"/>
  </mergeCells>
  <pageMargins left="0.75" right="0.75" top="1" bottom="1" header="0.5" footer="0.5"/>
  <pageSetup paperSize="9" scale="56" fitToHeight="0" orientation="portrait"/>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14"/>
  <sheetViews>
    <sheetView tabSelected="1" workbookViewId="0">
      <selection activeCell="Z21" sqref="Z21"/>
    </sheetView>
  </sheetViews>
  <sheetFormatPr defaultColWidth="9" defaultRowHeight="13.5"/>
  <cols>
    <col min="1" max="1" width="9" style="2"/>
    <col min="2" max="2" width="19.375" style="2" customWidth="1"/>
    <col min="3" max="3" width="5.5" style="2" customWidth="1"/>
    <col min="4" max="4" width="5.625" style="2" customWidth="1"/>
    <col min="5" max="5" width="5.75" style="2" customWidth="1"/>
    <col min="6" max="7" width="9" style="2"/>
    <col min="8" max="8" width="9.375" style="3"/>
    <col min="9" max="9" width="7.25" style="2" customWidth="1"/>
    <col min="10" max="10" width="5.75" style="2" customWidth="1"/>
    <col min="11" max="11" width="6" style="2" customWidth="1"/>
    <col min="12" max="12" width="9" style="2"/>
    <col min="13" max="13" width="5" style="2" customWidth="1"/>
    <col min="14" max="14" width="6.25" style="2" customWidth="1"/>
    <col min="15" max="15" width="5.375" style="2" customWidth="1"/>
    <col min="16" max="16" width="5.125" style="2" customWidth="1"/>
    <col min="17" max="17" width="5.5" style="2" customWidth="1"/>
    <col min="18" max="18" width="5.75" style="2" customWidth="1"/>
    <col min="19" max="16384" width="9" style="2"/>
  </cols>
  <sheetData>
    <row r="1" ht="25" customHeight="1" spans="1:18">
      <c r="A1" s="4"/>
      <c r="B1" s="5"/>
      <c r="C1" s="5"/>
      <c r="D1" s="5"/>
      <c r="E1" s="5"/>
      <c r="F1" s="5"/>
      <c r="G1" s="5"/>
      <c r="H1" s="6"/>
      <c r="I1" s="5"/>
      <c r="J1" s="5"/>
      <c r="K1" s="5"/>
      <c r="L1" s="5"/>
      <c r="M1" s="5"/>
      <c r="N1" s="5"/>
      <c r="O1" s="5"/>
      <c r="P1" s="5"/>
      <c r="Q1" s="5"/>
      <c r="R1" s="5"/>
    </row>
    <row r="2" ht="25" customHeight="1" spans="1:18">
      <c r="A2" s="4"/>
      <c r="B2" s="5"/>
      <c r="C2" s="5"/>
      <c r="D2" s="5"/>
      <c r="E2" s="5"/>
      <c r="F2" s="5"/>
      <c r="G2" s="5"/>
      <c r="H2" s="6"/>
      <c r="I2" s="5"/>
      <c r="J2" s="5"/>
      <c r="K2" s="5"/>
      <c r="L2" s="5"/>
      <c r="M2" s="5"/>
      <c r="N2" s="5"/>
      <c r="O2" s="5"/>
      <c r="P2" s="5"/>
      <c r="Q2" s="5"/>
      <c r="R2" s="5"/>
    </row>
    <row r="3" ht="25" customHeight="1" spans="1:18">
      <c r="A3" s="7" t="s">
        <v>636</v>
      </c>
      <c r="B3" s="7"/>
      <c r="C3" s="7"/>
      <c r="D3" s="7"/>
      <c r="E3" s="7"/>
      <c r="F3" s="7"/>
      <c r="G3" s="7"/>
      <c r="H3" s="7"/>
      <c r="I3" s="7"/>
      <c r="J3" s="7"/>
      <c r="K3" s="7"/>
      <c r="L3" s="7"/>
      <c r="M3" s="7"/>
      <c r="N3" s="7"/>
      <c r="O3" s="7"/>
      <c r="P3" s="7"/>
      <c r="Q3" s="7"/>
      <c r="R3" s="7"/>
    </row>
    <row r="4" ht="24" customHeight="1" spans="1:18">
      <c r="A4" s="8" t="s">
        <v>592</v>
      </c>
      <c r="B4" s="8"/>
      <c r="C4" s="8"/>
      <c r="D4" s="8"/>
      <c r="E4" s="8"/>
      <c r="F4" s="9"/>
      <c r="G4" s="10"/>
      <c r="H4" s="10"/>
      <c r="I4" s="28"/>
      <c r="J4" s="28"/>
      <c r="K4" s="28"/>
      <c r="L4" s="28"/>
      <c r="M4" s="28"/>
      <c r="N4" s="29" t="s">
        <v>593</v>
      </c>
      <c r="O4" s="29"/>
      <c r="P4" s="30"/>
      <c r="Q4" s="30"/>
      <c r="R4" s="30"/>
    </row>
    <row r="5" ht="35" customHeight="1" spans="1:18">
      <c r="A5" s="11" t="s">
        <v>333</v>
      </c>
      <c r="B5" s="11" t="s">
        <v>594</v>
      </c>
      <c r="C5" s="12" t="s">
        <v>637</v>
      </c>
      <c r="D5" s="13"/>
      <c r="E5" s="14"/>
      <c r="F5" s="15" t="s">
        <v>598</v>
      </c>
      <c r="G5" s="15"/>
      <c r="H5" s="15"/>
      <c r="I5" s="15"/>
      <c r="J5" s="15"/>
      <c r="K5" s="15"/>
      <c r="L5" s="15"/>
      <c r="M5" s="15"/>
      <c r="N5" s="15"/>
      <c r="O5" s="15"/>
      <c r="P5" s="11" t="s">
        <v>638</v>
      </c>
      <c r="Q5" s="11" t="s">
        <v>639</v>
      </c>
      <c r="R5" s="11" t="s">
        <v>640</v>
      </c>
    </row>
    <row r="6" ht="35" customHeight="1" spans="1:18">
      <c r="A6" s="11"/>
      <c r="B6" s="11"/>
      <c r="C6" s="16" t="s">
        <v>641</v>
      </c>
      <c r="D6" s="16" t="s">
        <v>642</v>
      </c>
      <c r="E6" s="16" t="s">
        <v>643</v>
      </c>
      <c r="F6" s="11" t="s">
        <v>283</v>
      </c>
      <c r="G6" s="17" t="s">
        <v>599</v>
      </c>
      <c r="H6" s="17"/>
      <c r="I6" s="17" t="s">
        <v>600</v>
      </c>
      <c r="J6" s="31" t="s">
        <v>601</v>
      </c>
      <c r="K6" s="32"/>
      <c r="L6" s="11" t="s">
        <v>602</v>
      </c>
      <c r="M6" s="11" t="s">
        <v>152</v>
      </c>
      <c r="N6" s="11" t="s">
        <v>644</v>
      </c>
      <c r="O6" s="16" t="s">
        <v>604</v>
      </c>
      <c r="P6" s="11"/>
      <c r="Q6" s="11"/>
      <c r="R6" s="11"/>
    </row>
    <row r="7" ht="35" customHeight="1" spans="1:18">
      <c r="A7" s="11"/>
      <c r="B7" s="11"/>
      <c r="C7" s="18"/>
      <c r="D7" s="18"/>
      <c r="E7" s="18"/>
      <c r="F7" s="11"/>
      <c r="G7" s="17" t="s">
        <v>141</v>
      </c>
      <c r="H7" s="17" t="s">
        <v>605</v>
      </c>
      <c r="I7" s="17"/>
      <c r="J7" s="33" t="s">
        <v>606</v>
      </c>
      <c r="K7" s="33" t="s">
        <v>155</v>
      </c>
      <c r="L7" s="11"/>
      <c r="M7" s="11"/>
      <c r="N7" s="11"/>
      <c r="O7" s="18"/>
      <c r="P7" s="11"/>
      <c r="Q7" s="11"/>
      <c r="R7" s="11"/>
    </row>
    <row r="8" ht="35" customHeight="1" spans="1:18">
      <c r="A8" s="11"/>
      <c r="B8" s="11"/>
      <c r="C8" s="19"/>
      <c r="D8" s="19"/>
      <c r="E8" s="19"/>
      <c r="F8" s="11"/>
      <c r="G8" s="17"/>
      <c r="H8" s="17"/>
      <c r="I8" s="17"/>
      <c r="J8" s="34"/>
      <c r="K8" s="34"/>
      <c r="L8" s="11"/>
      <c r="M8" s="11"/>
      <c r="N8" s="11"/>
      <c r="O8" s="35"/>
      <c r="P8" s="11"/>
      <c r="Q8" s="11"/>
      <c r="R8" s="11"/>
    </row>
    <row r="9" ht="35" customHeight="1" spans="1:18">
      <c r="A9" s="20" t="s">
        <v>607</v>
      </c>
      <c r="B9" s="20" t="s">
        <v>645</v>
      </c>
      <c r="C9" s="21"/>
      <c r="D9" s="22"/>
      <c r="E9" s="20"/>
      <c r="F9" s="23">
        <v>300000</v>
      </c>
      <c r="G9" s="23">
        <v>300000</v>
      </c>
      <c r="H9" s="24">
        <f>G9</f>
        <v>300000</v>
      </c>
      <c r="I9" s="36"/>
      <c r="J9" s="36"/>
      <c r="K9" s="36"/>
      <c r="L9" s="36"/>
      <c r="M9" s="36"/>
      <c r="N9" s="36"/>
      <c r="O9" s="36"/>
      <c r="P9" s="37"/>
      <c r="Q9" s="37"/>
      <c r="R9" s="37"/>
    </row>
    <row r="10" ht="35" customHeight="1" spans="1:18">
      <c r="A10" s="20" t="s">
        <v>607</v>
      </c>
      <c r="B10" s="20" t="s">
        <v>646</v>
      </c>
      <c r="C10" s="21"/>
      <c r="D10" s="22"/>
      <c r="E10" s="20"/>
      <c r="F10" s="23">
        <v>300000</v>
      </c>
      <c r="G10" s="23">
        <v>300000</v>
      </c>
      <c r="H10" s="25">
        <v>300000</v>
      </c>
      <c r="I10" s="36"/>
      <c r="J10" s="36"/>
      <c r="K10" s="36"/>
      <c r="L10" s="36"/>
      <c r="M10" s="36"/>
      <c r="N10" s="36"/>
      <c r="O10" s="36"/>
      <c r="P10" s="37"/>
      <c r="Q10" s="37"/>
      <c r="R10" s="37"/>
    </row>
    <row r="11" ht="35" customHeight="1" spans="1:18">
      <c r="A11" s="20" t="s">
        <v>607</v>
      </c>
      <c r="B11" s="20" t="s">
        <v>647</v>
      </c>
      <c r="C11" s="21"/>
      <c r="D11" s="22"/>
      <c r="E11" s="20"/>
      <c r="F11" s="23">
        <v>500000</v>
      </c>
      <c r="G11" s="23">
        <v>500000</v>
      </c>
      <c r="H11" s="24">
        <f>G11</f>
        <v>500000</v>
      </c>
      <c r="I11" s="36"/>
      <c r="J11" s="36"/>
      <c r="K11" s="36"/>
      <c r="L11" s="36"/>
      <c r="M11" s="36"/>
      <c r="N11" s="36"/>
      <c r="O11" s="36"/>
      <c r="P11" s="37"/>
      <c r="Q11" s="37"/>
      <c r="R11" s="37"/>
    </row>
    <row r="12" ht="35" customHeight="1" spans="1:18">
      <c r="A12" s="20" t="s">
        <v>607</v>
      </c>
      <c r="B12" s="20" t="s">
        <v>648</v>
      </c>
      <c r="C12" s="21"/>
      <c r="D12" s="22"/>
      <c r="E12" s="20"/>
      <c r="F12" s="24">
        <v>2000000</v>
      </c>
      <c r="G12" s="24">
        <v>2000000</v>
      </c>
      <c r="H12" s="24">
        <v>2000000</v>
      </c>
      <c r="I12" s="36"/>
      <c r="J12" s="36"/>
      <c r="K12" s="36"/>
      <c r="L12" s="36"/>
      <c r="M12" s="36"/>
      <c r="N12" s="36"/>
      <c r="O12" s="36"/>
      <c r="P12" s="37"/>
      <c r="Q12" s="37"/>
      <c r="R12" s="37"/>
    </row>
    <row r="13" ht="35" customHeight="1" spans="1:18">
      <c r="A13" s="20" t="s">
        <v>607</v>
      </c>
      <c r="B13" s="26" t="s">
        <v>649</v>
      </c>
      <c r="C13" s="21"/>
      <c r="D13" s="26"/>
      <c r="E13" s="26"/>
      <c r="F13" s="23">
        <v>250000</v>
      </c>
      <c r="G13" s="23">
        <v>250000</v>
      </c>
      <c r="H13" s="25">
        <v>250000</v>
      </c>
      <c r="I13" s="36"/>
      <c r="J13" s="36"/>
      <c r="K13" s="36"/>
      <c r="L13" s="36"/>
      <c r="M13" s="36"/>
      <c r="N13" s="36"/>
      <c r="O13" s="36"/>
      <c r="P13" s="37"/>
      <c r="Q13" s="37"/>
      <c r="R13" s="37"/>
    </row>
    <row r="14" s="1" customFormat="1" ht="35" customHeight="1" spans="1:18">
      <c r="A14" s="27"/>
      <c r="B14" s="27"/>
      <c r="C14" s="27"/>
      <c r="D14" s="27"/>
      <c r="E14" s="27" t="s">
        <v>139</v>
      </c>
      <c r="F14" s="27">
        <f t="shared" ref="F14:H14" si="0">SUM(F9:F13)</f>
        <v>3350000</v>
      </c>
      <c r="G14" s="27">
        <f t="shared" si="0"/>
        <v>3350000</v>
      </c>
      <c r="H14" s="27">
        <f t="shared" si="0"/>
        <v>3350000</v>
      </c>
      <c r="I14" s="27"/>
      <c r="J14" s="27"/>
      <c r="K14" s="27"/>
      <c r="L14" s="27"/>
      <c r="M14" s="27"/>
      <c r="N14" s="27"/>
      <c r="O14" s="27"/>
      <c r="P14" s="27"/>
      <c r="Q14" s="27"/>
      <c r="R14" s="27"/>
    </row>
  </sheetData>
  <mergeCells count="25">
    <mergeCell ref="A3:R3"/>
    <mergeCell ref="A4:F4"/>
    <mergeCell ref="N4:O4"/>
    <mergeCell ref="C5:E5"/>
    <mergeCell ref="F5:O5"/>
    <mergeCell ref="G6:H6"/>
    <mergeCell ref="J6:K6"/>
    <mergeCell ref="A5:A8"/>
    <mergeCell ref="B5:B8"/>
    <mergeCell ref="C6:C8"/>
    <mergeCell ref="D6:D8"/>
    <mergeCell ref="E6:E8"/>
    <mergeCell ref="F6:F8"/>
    <mergeCell ref="G7:G8"/>
    <mergeCell ref="H7:H8"/>
    <mergeCell ref="I6:I8"/>
    <mergeCell ref="J7:J8"/>
    <mergeCell ref="K7:K8"/>
    <mergeCell ref="L6:L8"/>
    <mergeCell ref="M6:M8"/>
    <mergeCell ref="N6:N8"/>
    <mergeCell ref="O6:O8"/>
    <mergeCell ref="P5:P8"/>
    <mergeCell ref="Q5:Q8"/>
    <mergeCell ref="R5:R8"/>
  </mergeCells>
  <pageMargins left="0.75" right="0.75" top="1" bottom="1" header="0.5" footer="0.5"/>
  <pageSetup paperSize="9" scale="65" fitToHeight="0"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40"/>
  <sheetViews>
    <sheetView workbookViewId="0">
      <selection activeCell="C16" sqref="C16"/>
    </sheetView>
  </sheetViews>
  <sheetFormatPr defaultColWidth="10" defaultRowHeight="13.5" outlineLevelCol="7"/>
  <cols>
    <col min="1" max="1" width="29.45" customWidth="1"/>
    <col min="2" max="2" width="11.85" customWidth="1"/>
    <col min="3" max="3" width="23.0666666666667" customWidth="1"/>
    <col min="4" max="4" width="11.85" customWidth="1"/>
    <col min="5" max="5" width="24.0166666666667" customWidth="1"/>
    <col min="6" max="6" width="11.85" customWidth="1"/>
    <col min="7" max="7" width="20.2166666666667" customWidth="1"/>
    <col min="8" max="8" width="11.85" customWidth="1"/>
    <col min="9" max="9" width="9.76666666666667" customWidth="1"/>
  </cols>
  <sheetData>
    <row r="1" ht="12.9" customHeight="1" spans="1:8">
      <c r="A1" s="93"/>
      <c r="H1" s="94" t="s">
        <v>33</v>
      </c>
    </row>
    <row r="2" ht="24.15" customHeight="1" spans="1:8">
      <c r="A2" s="132" t="s">
        <v>7</v>
      </c>
      <c r="B2" s="132"/>
      <c r="C2" s="132"/>
      <c r="D2" s="132"/>
      <c r="E2" s="132"/>
      <c r="F2" s="132"/>
      <c r="G2" s="132"/>
      <c r="H2" s="132"/>
    </row>
    <row r="3" ht="17.25" customHeight="1" spans="1:8">
      <c r="A3" s="96" t="s">
        <v>34</v>
      </c>
      <c r="B3" s="96"/>
      <c r="C3" s="96"/>
      <c r="D3" s="96"/>
      <c r="E3" s="96"/>
      <c r="F3" s="96"/>
      <c r="G3" s="97" t="s">
        <v>35</v>
      </c>
      <c r="H3" s="97"/>
    </row>
    <row r="4" ht="17.9" customHeight="1" spans="1:8">
      <c r="A4" s="98" t="s">
        <v>36</v>
      </c>
      <c r="B4" s="98"/>
      <c r="C4" s="98" t="s">
        <v>37</v>
      </c>
      <c r="D4" s="98"/>
      <c r="E4" s="98"/>
      <c r="F4" s="98"/>
      <c r="G4" s="98"/>
      <c r="H4" s="98"/>
    </row>
    <row r="5" ht="22.4" customHeight="1" spans="1:8">
      <c r="A5" s="98" t="s">
        <v>38</v>
      </c>
      <c r="B5" s="98" t="s">
        <v>39</v>
      </c>
      <c r="C5" s="98" t="s">
        <v>40</v>
      </c>
      <c r="D5" s="98" t="s">
        <v>39</v>
      </c>
      <c r="E5" s="98" t="s">
        <v>41</v>
      </c>
      <c r="F5" s="98" t="s">
        <v>39</v>
      </c>
      <c r="G5" s="98" t="s">
        <v>42</v>
      </c>
      <c r="H5" s="98" t="s">
        <v>39</v>
      </c>
    </row>
    <row r="6" ht="16.25" customHeight="1" spans="1:8">
      <c r="A6" s="99" t="s">
        <v>43</v>
      </c>
      <c r="B6" s="105">
        <v>44389097.05</v>
      </c>
      <c r="C6" s="112" t="s">
        <v>44</v>
      </c>
      <c r="D6" s="106"/>
      <c r="E6" s="99" t="s">
        <v>45</v>
      </c>
      <c r="F6" s="101">
        <v>4592957.05</v>
      </c>
      <c r="G6" s="112" t="s">
        <v>46</v>
      </c>
      <c r="H6" s="105">
        <v>4960897.05</v>
      </c>
    </row>
    <row r="7" ht="16.25" customHeight="1" spans="1:8">
      <c r="A7" s="112" t="s">
        <v>47</v>
      </c>
      <c r="B7" s="105"/>
      <c r="C7" s="112" t="s">
        <v>48</v>
      </c>
      <c r="D7" s="106"/>
      <c r="E7" s="112" t="s">
        <v>49</v>
      </c>
      <c r="F7" s="105">
        <v>4064357.05</v>
      </c>
      <c r="G7" s="112" t="s">
        <v>50</v>
      </c>
      <c r="H7" s="105">
        <v>19628200</v>
      </c>
    </row>
    <row r="8" ht="16.25" customHeight="1" spans="1:8">
      <c r="A8" s="99" t="s">
        <v>51</v>
      </c>
      <c r="B8" s="105"/>
      <c r="C8" s="112" t="s">
        <v>52</v>
      </c>
      <c r="D8" s="106"/>
      <c r="E8" s="112" t="s">
        <v>53</v>
      </c>
      <c r="F8" s="105">
        <v>528600</v>
      </c>
      <c r="G8" s="112" t="s">
        <v>54</v>
      </c>
      <c r="H8" s="105"/>
    </row>
    <row r="9" ht="16.25" customHeight="1" spans="1:8">
      <c r="A9" s="112" t="s">
        <v>55</v>
      </c>
      <c r="B9" s="105"/>
      <c r="C9" s="112" t="s">
        <v>56</v>
      </c>
      <c r="D9" s="106"/>
      <c r="E9" s="112" t="s">
        <v>57</v>
      </c>
      <c r="F9" s="105"/>
      <c r="G9" s="112" t="s">
        <v>58</v>
      </c>
      <c r="H9" s="105"/>
    </row>
    <row r="10" ht="16.25" customHeight="1" spans="1:8">
      <c r="A10" s="112" t="s">
        <v>59</v>
      </c>
      <c r="B10" s="105"/>
      <c r="C10" s="112" t="s">
        <v>60</v>
      </c>
      <c r="D10" s="106"/>
      <c r="E10" s="99" t="s">
        <v>61</v>
      </c>
      <c r="F10" s="101">
        <v>42196140</v>
      </c>
      <c r="G10" s="112" t="s">
        <v>62</v>
      </c>
      <c r="H10" s="105"/>
    </row>
    <row r="11" ht="16.25" customHeight="1" spans="1:8">
      <c r="A11" s="112" t="s">
        <v>63</v>
      </c>
      <c r="B11" s="105"/>
      <c r="C11" s="112" t="s">
        <v>64</v>
      </c>
      <c r="D11" s="106"/>
      <c r="E11" s="112" t="s">
        <v>65</v>
      </c>
      <c r="F11" s="105">
        <v>896540</v>
      </c>
      <c r="G11" s="112" t="s">
        <v>66</v>
      </c>
      <c r="H11" s="105"/>
    </row>
    <row r="12" ht="16.25" customHeight="1" spans="1:8">
      <c r="A12" s="112" t="s">
        <v>67</v>
      </c>
      <c r="B12" s="105"/>
      <c r="C12" s="112" t="s">
        <v>68</v>
      </c>
      <c r="D12" s="106"/>
      <c r="E12" s="112" t="s">
        <v>69</v>
      </c>
      <c r="F12" s="105">
        <v>19099600</v>
      </c>
      <c r="G12" s="112" t="s">
        <v>70</v>
      </c>
      <c r="H12" s="105">
        <v>22200000</v>
      </c>
    </row>
    <row r="13" ht="16.25" customHeight="1" spans="1:8">
      <c r="A13" s="112" t="s">
        <v>71</v>
      </c>
      <c r="B13" s="105"/>
      <c r="C13" s="112" t="s">
        <v>72</v>
      </c>
      <c r="D13" s="106">
        <v>455787.68</v>
      </c>
      <c r="E13" s="112" t="s">
        <v>73</v>
      </c>
      <c r="F13" s="105"/>
      <c r="G13" s="112" t="s">
        <v>74</v>
      </c>
      <c r="H13" s="105"/>
    </row>
    <row r="14" ht="16.25" customHeight="1" spans="1:8">
      <c r="A14" s="112" t="s">
        <v>75</v>
      </c>
      <c r="B14" s="105"/>
      <c r="C14" s="112" t="s">
        <v>76</v>
      </c>
      <c r="D14" s="106"/>
      <c r="E14" s="112" t="s">
        <v>77</v>
      </c>
      <c r="F14" s="105"/>
      <c r="G14" s="112" t="s">
        <v>78</v>
      </c>
      <c r="H14" s="105"/>
    </row>
    <row r="15" ht="16.25" customHeight="1" spans="1:8">
      <c r="A15" s="112" t="s">
        <v>79</v>
      </c>
      <c r="B15" s="105"/>
      <c r="C15" s="112" t="s">
        <v>80</v>
      </c>
      <c r="D15" s="106">
        <v>218604.48</v>
      </c>
      <c r="E15" s="112" t="s">
        <v>81</v>
      </c>
      <c r="F15" s="105"/>
      <c r="G15" s="112" t="s">
        <v>82</v>
      </c>
      <c r="H15" s="105"/>
    </row>
    <row r="16" ht="16.25" customHeight="1" spans="1:8">
      <c r="A16" s="112" t="s">
        <v>83</v>
      </c>
      <c r="B16" s="105"/>
      <c r="C16" s="112" t="s">
        <v>84</v>
      </c>
      <c r="D16" s="106">
        <v>21016000</v>
      </c>
      <c r="E16" s="112" t="s">
        <v>85</v>
      </c>
      <c r="F16" s="105"/>
      <c r="G16" s="112" t="s">
        <v>86</v>
      </c>
      <c r="H16" s="105"/>
    </row>
    <row r="17" ht="16.25" customHeight="1" spans="1:8">
      <c r="A17" s="112" t="s">
        <v>87</v>
      </c>
      <c r="B17" s="105"/>
      <c r="C17" s="112" t="s">
        <v>88</v>
      </c>
      <c r="D17" s="106">
        <v>24770798.17</v>
      </c>
      <c r="E17" s="112" t="s">
        <v>89</v>
      </c>
      <c r="F17" s="105"/>
      <c r="G17" s="112" t="s">
        <v>90</v>
      </c>
      <c r="H17" s="105"/>
    </row>
    <row r="18" ht="16.25" customHeight="1" spans="1:8">
      <c r="A18" s="112" t="s">
        <v>91</v>
      </c>
      <c r="B18" s="105"/>
      <c r="C18" s="112" t="s">
        <v>92</v>
      </c>
      <c r="D18" s="106"/>
      <c r="E18" s="112" t="s">
        <v>93</v>
      </c>
      <c r="F18" s="105">
        <v>22200000</v>
      </c>
      <c r="G18" s="112" t="s">
        <v>94</v>
      </c>
      <c r="H18" s="105"/>
    </row>
    <row r="19" ht="16.25" customHeight="1" spans="1:8">
      <c r="A19" s="112" t="s">
        <v>95</v>
      </c>
      <c r="B19" s="105"/>
      <c r="C19" s="112" t="s">
        <v>96</v>
      </c>
      <c r="D19" s="106"/>
      <c r="E19" s="112" t="s">
        <v>97</v>
      </c>
      <c r="F19" s="105"/>
      <c r="G19" s="112" t="s">
        <v>98</v>
      </c>
      <c r="H19" s="105"/>
    </row>
    <row r="20" ht="16.25" customHeight="1" spans="1:8">
      <c r="A20" s="99" t="s">
        <v>99</v>
      </c>
      <c r="B20" s="101">
        <v>2400000</v>
      </c>
      <c r="C20" s="112" t="s">
        <v>100</v>
      </c>
      <c r="D20" s="106"/>
      <c r="E20" s="112" t="s">
        <v>101</v>
      </c>
      <c r="F20" s="105"/>
      <c r="G20" s="112"/>
      <c r="H20" s="105"/>
    </row>
    <row r="21" ht="16.25" customHeight="1" spans="1:8">
      <c r="A21" s="99" t="s">
        <v>102</v>
      </c>
      <c r="B21" s="101"/>
      <c r="C21" s="112" t="s">
        <v>103</v>
      </c>
      <c r="D21" s="106"/>
      <c r="E21" s="99" t="s">
        <v>104</v>
      </c>
      <c r="F21" s="101"/>
      <c r="G21" s="112"/>
      <c r="H21" s="105"/>
    </row>
    <row r="22" ht="16.25" customHeight="1" spans="1:8">
      <c r="A22" s="99" t="s">
        <v>105</v>
      </c>
      <c r="B22" s="101"/>
      <c r="C22" s="112" t="s">
        <v>106</v>
      </c>
      <c r="D22" s="106"/>
      <c r="E22" s="112"/>
      <c r="F22" s="112"/>
      <c r="G22" s="112"/>
      <c r="H22" s="105"/>
    </row>
    <row r="23" ht="16.25" customHeight="1" spans="1:8">
      <c r="A23" s="99" t="s">
        <v>107</v>
      </c>
      <c r="B23" s="101"/>
      <c r="C23" s="112" t="s">
        <v>108</v>
      </c>
      <c r="D23" s="106"/>
      <c r="E23" s="112"/>
      <c r="F23" s="112"/>
      <c r="G23" s="112"/>
      <c r="H23" s="105"/>
    </row>
    <row r="24" ht="16.25" customHeight="1" spans="1:8">
      <c r="A24" s="99" t="s">
        <v>109</v>
      </c>
      <c r="B24" s="101"/>
      <c r="C24" s="112" t="s">
        <v>110</v>
      </c>
      <c r="D24" s="106"/>
      <c r="E24" s="112"/>
      <c r="F24" s="112"/>
      <c r="G24" s="112"/>
      <c r="H24" s="105"/>
    </row>
    <row r="25" ht="16.25" customHeight="1" spans="1:8">
      <c r="A25" s="112" t="s">
        <v>111</v>
      </c>
      <c r="B25" s="105"/>
      <c r="C25" s="112" t="s">
        <v>112</v>
      </c>
      <c r="D25" s="106">
        <v>327906.72</v>
      </c>
      <c r="E25" s="112"/>
      <c r="F25" s="112"/>
      <c r="G25" s="112"/>
      <c r="H25" s="105"/>
    </row>
    <row r="26" ht="16.25" customHeight="1" spans="1:8">
      <c r="A26" s="112" t="s">
        <v>113</v>
      </c>
      <c r="B26" s="105"/>
      <c r="C26" s="112" t="s">
        <v>114</v>
      </c>
      <c r="D26" s="106"/>
      <c r="E26" s="112"/>
      <c r="F26" s="112"/>
      <c r="G26" s="112"/>
      <c r="H26" s="105"/>
    </row>
    <row r="27" ht="16.25" customHeight="1" spans="1:8">
      <c r="A27" s="112" t="s">
        <v>115</v>
      </c>
      <c r="B27" s="105"/>
      <c r="C27" s="112" t="s">
        <v>116</v>
      </c>
      <c r="D27" s="106"/>
      <c r="E27" s="112"/>
      <c r="F27" s="112"/>
      <c r="G27" s="112"/>
      <c r="H27" s="105"/>
    </row>
    <row r="28" ht="16.25" customHeight="1" spans="1:8">
      <c r="A28" s="99" t="s">
        <v>117</v>
      </c>
      <c r="B28" s="101"/>
      <c r="C28" s="112" t="s">
        <v>118</v>
      </c>
      <c r="D28" s="106"/>
      <c r="E28" s="112"/>
      <c r="F28" s="112"/>
      <c r="G28" s="112"/>
      <c r="H28" s="105"/>
    </row>
    <row r="29" ht="16.25" customHeight="1" spans="1:8">
      <c r="A29" s="99" t="s">
        <v>119</v>
      </c>
      <c r="B29" s="101"/>
      <c r="C29" s="112" t="s">
        <v>120</v>
      </c>
      <c r="D29" s="106"/>
      <c r="E29" s="112"/>
      <c r="F29" s="112"/>
      <c r="G29" s="112"/>
      <c r="H29" s="105"/>
    </row>
    <row r="30" ht="16.25" customHeight="1" spans="1:8">
      <c r="A30" s="99" t="s">
        <v>121</v>
      </c>
      <c r="B30" s="101"/>
      <c r="C30" s="112" t="s">
        <v>122</v>
      </c>
      <c r="D30" s="106"/>
      <c r="E30" s="112"/>
      <c r="F30" s="112"/>
      <c r="G30" s="112"/>
      <c r="H30" s="105"/>
    </row>
    <row r="31" ht="16.25" customHeight="1" spans="1:8">
      <c r="A31" s="99" t="s">
        <v>123</v>
      </c>
      <c r="B31" s="101"/>
      <c r="C31" s="112" t="s">
        <v>124</v>
      </c>
      <c r="D31" s="106"/>
      <c r="E31" s="112"/>
      <c r="F31" s="112"/>
      <c r="G31" s="112"/>
      <c r="H31" s="105"/>
    </row>
    <row r="32" ht="16.25" customHeight="1" spans="1:8">
      <c r="A32" s="99" t="s">
        <v>125</v>
      </c>
      <c r="B32" s="101"/>
      <c r="C32" s="112" t="s">
        <v>126</v>
      </c>
      <c r="D32" s="106"/>
      <c r="E32" s="112"/>
      <c r="F32" s="112"/>
      <c r="G32" s="112"/>
      <c r="H32" s="105"/>
    </row>
    <row r="33" ht="16.25" customHeight="1" spans="1:8">
      <c r="A33" s="112"/>
      <c r="B33" s="112"/>
      <c r="C33" s="112" t="s">
        <v>127</v>
      </c>
      <c r="D33" s="106"/>
      <c r="E33" s="112"/>
      <c r="F33" s="112"/>
      <c r="G33" s="112"/>
      <c r="H33" s="112"/>
    </row>
    <row r="34" ht="16.25" customHeight="1" spans="1:8">
      <c r="A34" s="112"/>
      <c r="B34" s="112"/>
      <c r="C34" s="112" t="s">
        <v>128</v>
      </c>
      <c r="D34" s="106"/>
      <c r="E34" s="112"/>
      <c r="F34" s="112"/>
      <c r="G34" s="112"/>
      <c r="H34" s="112"/>
    </row>
    <row r="35" ht="16.25" customHeight="1" spans="1:8">
      <c r="A35" s="112"/>
      <c r="B35" s="112"/>
      <c r="C35" s="112" t="s">
        <v>129</v>
      </c>
      <c r="D35" s="106"/>
      <c r="E35" s="112"/>
      <c r="F35" s="112"/>
      <c r="G35" s="112"/>
      <c r="H35" s="112"/>
    </row>
    <row r="36" ht="16.25" customHeight="1" spans="1:8">
      <c r="A36" s="112"/>
      <c r="B36" s="112"/>
      <c r="C36" s="112"/>
      <c r="D36" s="112"/>
      <c r="E36" s="112"/>
      <c r="F36" s="112"/>
      <c r="G36" s="112"/>
      <c r="H36" s="112"/>
    </row>
    <row r="37" ht="16.25" customHeight="1" spans="1:8">
      <c r="A37" s="99" t="s">
        <v>130</v>
      </c>
      <c r="B37" s="101">
        <v>46789097.05</v>
      </c>
      <c r="C37" s="99" t="s">
        <v>131</v>
      </c>
      <c r="D37" s="101">
        <v>46789097.05</v>
      </c>
      <c r="E37" s="99" t="s">
        <v>131</v>
      </c>
      <c r="F37" s="101">
        <v>46789097.05</v>
      </c>
      <c r="G37" s="99" t="s">
        <v>131</v>
      </c>
      <c r="H37" s="101">
        <v>46789097.05</v>
      </c>
    </row>
    <row r="38" ht="16.25" customHeight="1" spans="1:8">
      <c r="A38" s="99" t="s">
        <v>132</v>
      </c>
      <c r="B38" s="101"/>
      <c r="C38" s="99" t="s">
        <v>133</v>
      </c>
      <c r="D38" s="101"/>
      <c r="E38" s="99" t="s">
        <v>133</v>
      </c>
      <c r="F38" s="101"/>
      <c r="G38" s="99" t="s">
        <v>133</v>
      </c>
      <c r="H38" s="101"/>
    </row>
    <row r="39" ht="16.25" customHeight="1" spans="1:8">
      <c r="A39" s="112"/>
      <c r="B39" s="105"/>
      <c r="C39" s="112"/>
      <c r="D39" s="105"/>
      <c r="E39" s="99"/>
      <c r="F39" s="101"/>
      <c r="G39" s="99"/>
      <c r="H39" s="101"/>
    </row>
    <row r="40" ht="16.25" customHeight="1" spans="1:8">
      <c r="A40" s="99" t="s">
        <v>134</v>
      </c>
      <c r="B40" s="101">
        <v>46789097.05</v>
      </c>
      <c r="C40" s="99" t="s">
        <v>135</v>
      </c>
      <c r="D40" s="101">
        <v>46789097.05</v>
      </c>
      <c r="E40" s="99" t="s">
        <v>135</v>
      </c>
      <c r="F40" s="101">
        <v>46789097.05</v>
      </c>
      <c r="G40" s="99" t="s">
        <v>135</v>
      </c>
      <c r="H40" s="101">
        <v>46789097.05</v>
      </c>
    </row>
  </sheetData>
  <mergeCells count="5">
    <mergeCell ref="A2:H2"/>
    <mergeCell ref="A3:F3"/>
    <mergeCell ref="G3:H3"/>
    <mergeCell ref="A4:B4"/>
    <mergeCell ref="C4:H4"/>
  </mergeCells>
  <printOptions horizontalCentered="1"/>
  <pageMargins left="0.0780000016093254" right="0.0780000016093254" top="0.0780000016093254" bottom="0.0780000016093254" header="0" footer="0"/>
  <pageSetup paperSize="9" scale="85"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Y11"/>
  <sheetViews>
    <sheetView workbookViewId="0">
      <selection activeCell="A1" sqref="A1"/>
    </sheetView>
  </sheetViews>
  <sheetFormatPr defaultColWidth="10" defaultRowHeight="13.5"/>
  <cols>
    <col min="1" max="1" width="5.83333333333333" customWidth="1"/>
    <col min="2" max="2" width="16.15" customWidth="1"/>
    <col min="3" max="3" width="11.85" customWidth="1"/>
    <col min="4" max="5" width="10.0833333333333" customWidth="1"/>
    <col min="6" max="6" width="9.40833333333333" customWidth="1"/>
    <col min="7" max="25" width="7.69166666666667" customWidth="1"/>
    <col min="26" max="26" width="9.76666666666667" customWidth="1"/>
  </cols>
  <sheetData>
    <row r="1" ht="16.35" customHeight="1" spans="1:25">
      <c r="A1" s="93"/>
      <c r="X1" s="94" t="s">
        <v>136</v>
      </c>
      <c r="Y1" s="94"/>
    </row>
    <row r="2" ht="33.6" customHeight="1" spans="1:25">
      <c r="A2" s="95" t="s">
        <v>8</v>
      </c>
      <c r="B2" s="95"/>
      <c r="C2" s="95"/>
      <c r="D2" s="95"/>
      <c r="E2" s="95"/>
      <c r="F2" s="95"/>
      <c r="G2" s="95"/>
      <c r="H2" s="95"/>
      <c r="I2" s="95"/>
      <c r="J2" s="95"/>
      <c r="K2" s="95"/>
      <c r="L2" s="95"/>
      <c r="M2" s="95"/>
      <c r="N2" s="95"/>
      <c r="O2" s="95"/>
      <c r="P2" s="95"/>
      <c r="Q2" s="95"/>
      <c r="R2" s="95"/>
      <c r="S2" s="95"/>
      <c r="T2" s="95"/>
      <c r="U2" s="95"/>
      <c r="V2" s="95"/>
      <c r="W2" s="95"/>
      <c r="X2" s="95"/>
      <c r="Y2" s="95"/>
    </row>
    <row r="3" ht="22.4" customHeight="1" spans="1:25">
      <c r="A3" s="96" t="s">
        <v>34</v>
      </c>
      <c r="B3" s="96"/>
      <c r="C3" s="96"/>
      <c r="D3" s="96"/>
      <c r="E3" s="96"/>
      <c r="F3" s="96"/>
      <c r="G3" s="96"/>
      <c r="H3" s="96"/>
      <c r="I3" s="96"/>
      <c r="J3" s="96"/>
      <c r="K3" s="96"/>
      <c r="L3" s="96"/>
      <c r="M3" s="96"/>
      <c r="N3" s="96"/>
      <c r="O3" s="96"/>
      <c r="P3" s="96"/>
      <c r="Q3" s="96"/>
      <c r="R3" s="96"/>
      <c r="S3" s="96"/>
      <c r="T3" s="96"/>
      <c r="U3" s="96"/>
      <c r="V3" s="96"/>
      <c r="W3" s="96"/>
      <c r="X3" s="97" t="s">
        <v>35</v>
      </c>
      <c r="Y3" s="97"/>
    </row>
    <row r="4" ht="22.4" customHeight="1" spans="1:25">
      <c r="A4" s="100" t="s">
        <v>137</v>
      </c>
      <c r="B4" s="100" t="s">
        <v>138</v>
      </c>
      <c r="C4" s="100" t="s">
        <v>139</v>
      </c>
      <c r="D4" s="100" t="s">
        <v>140</v>
      </c>
      <c r="E4" s="100"/>
      <c r="F4" s="100"/>
      <c r="G4" s="100"/>
      <c r="H4" s="100"/>
      <c r="I4" s="100"/>
      <c r="J4" s="100"/>
      <c r="K4" s="100"/>
      <c r="L4" s="100"/>
      <c r="M4" s="100"/>
      <c r="N4" s="100"/>
      <c r="O4" s="100"/>
      <c r="P4" s="100"/>
      <c r="Q4" s="100"/>
      <c r="R4" s="100"/>
      <c r="S4" s="100" t="s">
        <v>132</v>
      </c>
      <c r="T4" s="100"/>
      <c r="U4" s="100"/>
      <c r="V4" s="100"/>
      <c r="W4" s="100"/>
      <c r="X4" s="100"/>
      <c r="Y4" s="100"/>
    </row>
    <row r="5" ht="22.4" customHeight="1" spans="1:25">
      <c r="A5" s="100"/>
      <c r="B5" s="100"/>
      <c r="C5" s="100"/>
      <c r="D5" s="100" t="s">
        <v>141</v>
      </c>
      <c r="E5" s="100" t="s">
        <v>142</v>
      </c>
      <c r="F5" s="100" t="s">
        <v>143</v>
      </c>
      <c r="G5" s="100" t="s">
        <v>144</v>
      </c>
      <c r="H5" s="100" t="s">
        <v>145</v>
      </c>
      <c r="I5" s="100" t="s">
        <v>146</v>
      </c>
      <c r="J5" s="100" t="s">
        <v>147</v>
      </c>
      <c r="K5" s="100"/>
      <c r="L5" s="100"/>
      <c r="M5" s="100"/>
      <c r="N5" s="100" t="s">
        <v>148</v>
      </c>
      <c r="O5" s="100" t="s">
        <v>149</v>
      </c>
      <c r="P5" s="100" t="s">
        <v>150</v>
      </c>
      <c r="Q5" s="100" t="s">
        <v>151</v>
      </c>
      <c r="R5" s="100" t="s">
        <v>152</v>
      </c>
      <c r="S5" s="100" t="s">
        <v>141</v>
      </c>
      <c r="T5" s="100" t="s">
        <v>142</v>
      </c>
      <c r="U5" s="100" t="s">
        <v>143</v>
      </c>
      <c r="V5" s="100" t="s">
        <v>144</v>
      </c>
      <c r="W5" s="100" t="s">
        <v>145</v>
      </c>
      <c r="X5" s="100" t="s">
        <v>146</v>
      </c>
      <c r="Y5" s="100" t="s">
        <v>153</v>
      </c>
    </row>
    <row r="6" ht="22.4" customHeight="1" spans="1:25">
      <c r="A6" s="100"/>
      <c r="B6" s="100"/>
      <c r="C6" s="100"/>
      <c r="D6" s="100"/>
      <c r="E6" s="100"/>
      <c r="F6" s="100"/>
      <c r="G6" s="100"/>
      <c r="H6" s="100"/>
      <c r="I6" s="100"/>
      <c r="J6" s="100" t="s">
        <v>154</v>
      </c>
      <c r="K6" s="100" t="s">
        <v>155</v>
      </c>
      <c r="L6" s="100" t="s">
        <v>156</v>
      </c>
      <c r="M6" s="100" t="s">
        <v>145</v>
      </c>
      <c r="N6" s="100"/>
      <c r="O6" s="100"/>
      <c r="P6" s="100"/>
      <c r="Q6" s="100"/>
      <c r="R6" s="100"/>
      <c r="S6" s="100"/>
      <c r="T6" s="100"/>
      <c r="U6" s="100"/>
      <c r="V6" s="100"/>
      <c r="W6" s="100"/>
      <c r="X6" s="100"/>
      <c r="Y6" s="100"/>
    </row>
    <row r="7" ht="22.8" customHeight="1" spans="1:25">
      <c r="A7" s="99"/>
      <c r="B7" s="99" t="s">
        <v>139</v>
      </c>
      <c r="C7" s="113">
        <v>46789097.05</v>
      </c>
      <c r="D7" s="113">
        <v>46789097.05</v>
      </c>
      <c r="E7" s="113">
        <v>44389097.05</v>
      </c>
      <c r="F7" s="113">
        <v>2400000</v>
      </c>
      <c r="G7" s="113"/>
      <c r="H7" s="113"/>
      <c r="I7" s="113"/>
      <c r="J7" s="113"/>
      <c r="K7" s="113"/>
      <c r="L7" s="113"/>
      <c r="M7" s="113"/>
      <c r="N7" s="113"/>
      <c r="O7" s="113"/>
      <c r="P7" s="113"/>
      <c r="Q7" s="113"/>
      <c r="R7" s="113"/>
      <c r="S7" s="113"/>
      <c r="T7" s="113"/>
      <c r="U7" s="113"/>
      <c r="V7" s="113"/>
      <c r="W7" s="113"/>
      <c r="X7" s="113"/>
      <c r="Y7" s="113"/>
    </row>
    <row r="8" ht="22.8" customHeight="1" spans="1:25">
      <c r="A8" s="102" t="s">
        <v>157</v>
      </c>
      <c r="B8" s="102" t="s">
        <v>4</v>
      </c>
      <c r="C8" s="113">
        <v>46789097.05</v>
      </c>
      <c r="D8" s="113">
        <v>46789097.05</v>
      </c>
      <c r="E8" s="113">
        <v>44389097.05</v>
      </c>
      <c r="F8" s="113">
        <v>2400000</v>
      </c>
      <c r="G8" s="113"/>
      <c r="H8" s="113"/>
      <c r="I8" s="113"/>
      <c r="J8" s="113"/>
      <c r="K8" s="113"/>
      <c r="L8" s="113"/>
      <c r="M8" s="113"/>
      <c r="N8" s="113"/>
      <c r="O8" s="113"/>
      <c r="P8" s="113"/>
      <c r="Q8" s="113"/>
      <c r="R8" s="113"/>
      <c r="S8" s="113"/>
      <c r="T8" s="113"/>
      <c r="U8" s="113"/>
      <c r="V8" s="113"/>
      <c r="W8" s="113"/>
      <c r="X8" s="113"/>
      <c r="Y8" s="113"/>
    </row>
    <row r="9" ht="22.8" customHeight="1" spans="1:25">
      <c r="A9" s="131" t="s">
        <v>158</v>
      </c>
      <c r="B9" s="131" t="s">
        <v>159</v>
      </c>
      <c r="C9" s="106">
        <v>46789097.05</v>
      </c>
      <c r="D9" s="106">
        <v>46789097.05</v>
      </c>
      <c r="E9" s="105">
        <v>44389097.05</v>
      </c>
      <c r="F9" s="105">
        <v>2400000</v>
      </c>
      <c r="G9" s="105"/>
      <c r="H9" s="105"/>
      <c r="I9" s="105"/>
      <c r="J9" s="105"/>
      <c r="K9" s="105"/>
      <c r="L9" s="105"/>
      <c r="M9" s="105"/>
      <c r="N9" s="105"/>
      <c r="O9" s="105"/>
      <c r="P9" s="105"/>
      <c r="Q9" s="105"/>
      <c r="R9" s="105"/>
      <c r="S9" s="105"/>
      <c r="T9" s="105"/>
      <c r="U9" s="105"/>
      <c r="V9" s="105"/>
      <c r="W9" s="105"/>
      <c r="X9" s="105"/>
      <c r="Y9" s="105"/>
    </row>
    <row r="10" ht="16.35" customHeight="1"/>
    <row r="11" ht="16.35" customHeight="1" spans="7:7">
      <c r="G11" s="93"/>
    </row>
  </sheetData>
  <mergeCells count="28">
    <mergeCell ref="X1:Y1"/>
    <mergeCell ref="A2:Y2"/>
    <mergeCell ref="A3:W3"/>
    <mergeCell ref="X3:Y3"/>
    <mergeCell ref="D4:R4"/>
    <mergeCell ref="S4:Y4"/>
    <mergeCell ref="J5:M5"/>
    <mergeCell ref="A4:A6"/>
    <mergeCell ref="B4:B6"/>
    <mergeCell ref="C4:C6"/>
    <mergeCell ref="D5:D6"/>
    <mergeCell ref="E5:E6"/>
    <mergeCell ref="F5:F6"/>
    <mergeCell ref="G5:G6"/>
    <mergeCell ref="H5:H6"/>
    <mergeCell ref="I5:I6"/>
    <mergeCell ref="N5:N6"/>
    <mergeCell ref="O5:O6"/>
    <mergeCell ref="P5:P6"/>
    <mergeCell ref="Q5:Q6"/>
    <mergeCell ref="R5:R6"/>
    <mergeCell ref="S5:S6"/>
    <mergeCell ref="T5:T6"/>
    <mergeCell ref="U5:U6"/>
    <mergeCell ref="V5:V6"/>
    <mergeCell ref="W5:W6"/>
    <mergeCell ref="X5:X6"/>
    <mergeCell ref="Y5:Y6"/>
  </mergeCells>
  <printOptions horizontalCentered="1"/>
  <pageMargins left="0.0780000016093254" right="0.0780000016093254" top="0.0780000016093254" bottom="0.0780000016093254" header="0" footer="0"/>
  <pageSetup paperSize="9" scale="70"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0"/>
  <sheetViews>
    <sheetView workbookViewId="0">
      <selection activeCell="A3" sqref="A3:J3"/>
    </sheetView>
  </sheetViews>
  <sheetFormatPr defaultColWidth="10" defaultRowHeight="13.5"/>
  <cols>
    <col min="1" max="1" width="4.61666666666667" customWidth="1"/>
    <col min="2" max="2" width="4.88333333333333" customWidth="1"/>
    <col min="3" max="3" width="5.01666666666667" customWidth="1"/>
    <col min="4" max="4" width="11.9416666666667" customWidth="1"/>
    <col min="5" max="5" width="25.7833333333333" customWidth="1"/>
    <col min="6" max="6" width="12.35" customWidth="1"/>
    <col min="7" max="7" width="12.6666666666667" customWidth="1"/>
    <col min="8" max="8" width="13.975" customWidth="1"/>
    <col min="9" max="9" width="14.7916666666667" customWidth="1"/>
    <col min="10" max="11" width="17.5" customWidth="1"/>
    <col min="12" max="12" width="9.76666666666667" customWidth="1"/>
  </cols>
  <sheetData>
    <row r="1" ht="16.35" customHeight="1" spans="1:11">
      <c r="A1" s="93"/>
      <c r="D1" s="119"/>
      <c r="K1" s="94" t="s">
        <v>160</v>
      </c>
    </row>
    <row r="2" ht="31.9" customHeight="1" spans="1:11">
      <c r="A2" s="95" t="s">
        <v>9</v>
      </c>
      <c r="B2" s="95"/>
      <c r="C2" s="95"/>
      <c r="D2" s="95"/>
      <c r="E2" s="95"/>
      <c r="F2" s="95"/>
      <c r="G2" s="95"/>
      <c r="H2" s="95"/>
      <c r="I2" s="95"/>
      <c r="J2" s="95"/>
      <c r="K2" s="95"/>
    </row>
    <row r="3" ht="25" customHeight="1" spans="1:11">
      <c r="A3" s="120" t="s">
        <v>34</v>
      </c>
      <c r="B3" s="120"/>
      <c r="C3" s="120"/>
      <c r="D3" s="120"/>
      <c r="E3" s="120"/>
      <c r="F3" s="120"/>
      <c r="G3" s="120"/>
      <c r="H3" s="120"/>
      <c r="I3" s="120"/>
      <c r="J3" s="120"/>
      <c r="K3" s="97" t="s">
        <v>35</v>
      </c>
    </row>
    <row r="4" ht="27.6" customHeight="1" spans="1:11">
      <c r="A4" s="98" t="s">
        <v>161</v>
      </c>
      <c r="B4" s="98"/>
      <c r="C4" s="98"/>
      <c r="D4" s="98" t="s">
        <v>162</v>
      </c>
      <c r="E4" s="98" t="s">
        <v>163</v>
      </c>
      <c r="F4" s="98" t="s">
        <v>139</v>
      </c>
      <c r="G4" s="98" t="s">
        <v>164</v>
      </c>
      <c r="H4" s="98" t="s">
        <v>165</v>
      </c>
      <c r="I4" s="98" t="s">
        <v>166</v>
      </c>
      <c r="J4" s="98" t="s">
        <v>167</v>
      </c>
      <c r="K4" s="98" t="s">
        <v>168</v>
      </c>
    </row>
    <row r="5" ht="25.85" customHeight="1" spans="1:11">
      <c r="A5" s="98" t="s">
        <v>169</v>
      </c>
      <c r="B5" s="98" t="s">
        <v>170</v>
      </c>
      <c r="C5" s="98" t="s">
        <v>171</v>
      </c>
      <c r="D5" s="98"/>
      <c r="E5" s="98"/>
      <c r="F5" s="98"/>
      <c r="G5" s="98"/>
      <c r="H5" s="98"/>
      <c r="I5" s="98"/>
      <c r="J5" s="98"/>
      <c r="K5" s="98"/>
    </row>
    <row r="6" ht="22.8" customHeight="1" spans="1:11">
      <c r="A6" s="111"/>
      <c r="B6" s="111"/>
      <c r="C6" s="111"/>
      <c r="D6" s="121" t="s">
        <v>139</v>
      </c>
      <c r="E6" s="121"/>
      <c r="F6" s="122">
        <v>46789097.05</v>
      </c>
      <c r="G6" s="122">
        <v>4592957.05</v>
      </c>
      <c r="H6" s="122">
        <v>42196140</v>
      </c>
      <c r="I6" s="122"/>
      <c r="J6" s="121"/>
      <c r="K6" s="121"/>
    </row>
    <row r="7" ht="22.8" customHeight="1" spans="1:11">
      <c r="A7" s="123"/>
      <c r="B7" s="123"/>
      <c r="C7" s="123"/>
      <c r="D7" s="124" t="s">
        <v>157</v>
      </c>
      <c r="E7" s="124" t="s">
        <v>4</v>
      </c>
      <c r="F7" s="125">
        <v>46789097.05</v>
      </c>
      <c r="G7" s="125">
        <v>4592957.05</v>
      </c>
      <c r="H7" s="125">
        <v>42196140</v>
      </c>
      <c r="I7" s="125"/>
      <c r="J7" s="130"/>
      <c r="K7" s="130"/>
    </row>
    <row r="8" ht="22.8" customHeight="1" spans="1:11">
      <c r="A8" s="123"/>
      <c r="B8" s="123"/>
      <c r="C8" s="123"/>
      <c r="D8" s="124" t="s">
        <v>158</v>
      </c>
      <c r="E8" s="124" t="s">
        <v>159</v>
      </c>
      <c r="F8" s="125">
        <v>46789097.05</v>
      </c>
      <c r="G8" s="125">
        <v>4592957.05</v>
      </c>
      <c r="H8" s="125">
        <v>42196140</v>
      </c>
      <c r="I8" s="125"/>
      <c r="J8" s="130"/>
      <c r="K8" s="130"/>
    </row>
    <row r="9" ht="22.8" customHeight="1" spans="1:11">
      <c r="A9" s="126" t="s">
        <v>172</v>
      </c>
      <c r="B9" s="126" t="s">
        <v>173</v>
      </c>
      <c r="C9" s="126" t="s">
        <v>173</v>
      </c>
      <c r="D9" s="127" t="s">
        <v>174</v>
      </c>
      <c r="E9" s="128" t="s">
        <v>175</v>
      </c>
      <c r="F9" s="129">
        <v>455787.68</v>
      </c>
      <c r="G9" s="129">
        <v>455787.68</v>
      </c>
      <c r="H9" s="129"/>
      <c r="I9" s="129"/>
      <c r="J9" s="128"/>
      <c r="K9" s="128"/>
    </row>
    <row r="10" ht="22.8" customHeight="1" spans="1:11">
      <c r="A10" s="126" t="s">
        <v>176</v>
      </c>
      <c r="B10" s="126" t="s">
        <v>177</v>
      </c>
      <c r="C10" s="126" t="s">
        <v>178</v>
      </c>
      <c r="D10" s="127" t="s">
        <v>179</v>
      </c>
      <c r="E10" s="128" t="s">
        <v>180</v>
      </c>
      <c r="F10" s="129">
        <v>218604.48</v>
      </c>
      <c r="G10" s="129">
        <v>218604.48</v>
      </c>
      <c r="H10" s="129"/>
      <c r="I10" s="129"/>
      <c r="J10" s="128"/>
      <c r="K10" s="128"/>
    </row>
    <row r="11" ht="22.8" customHeight="1" spans="1:11">
      <c r="A11" s="126" t="s">
        <v>181</v>
      </c>
      <c r="B11" s="126" t="s">
        <v>182</v>
      </c>
      <c r="C11" s="126" t="s">
        <v>183</v>
      </c>
      <c r="D11" s="127" t="s">
        <v>184</v>
      </c>
      <c r="E11" s="128" t="s">
        <v>185</v>
      </c>
      <c r="F11" s="129">
        <v>19400000</v>
      </c>
      <c r="G11" s="129"/>
      <c r="H11" s="129">
        <v>19400000</v>
      </c>
      <c r="I11" s="129"/>
      <c r="J11" s="128"/>
      <c r="K11" s="128"/>
    </row>
    <row r="12" ht="22.8" customHeight="1" spans="1:11">
      <c r="A12" s="126" t="s">
        <v>181</v>
      </c>
      <c r="B12" s="126" t="s">
        <v>182</v>
      </c>
      <c r="C12" s="126" t="s">
        <v>186</v>
      </c>
      <c r="D12" s="127" t="s">
        <v>187</v>
      </c>
      <c r="E12" s="128" t="s">
        <v>188</v>
      </c>
      <c r="F12" s="129">
        <v>1616000</v>
      </c>
      <c r="G12" s="129"/>
      <c r="H12" s="129">
        <v>1616000</v>
      </c>
      <c r="I12" s="129"/>
      <c r="J12" s="128"/>
      <c r="K12" s="128"/>
    </row>
    <row r="13" ht="22.8" customHeight="1" spans="1:11">
      <c r="A13" s="126" t="s">
        <v>189</v>
      </c>
      <c r="B13" s="126" t="s">
        <v>178</v>
      </c>
      <c r="C13" s="126" t="s">
        <v>178</v>
      </c>
      <c r="D13" s="127" t="s">
        <v>190</v>
      </c>
      <c r="E13" s="128" t="s">
        <v>191</v>
      </c>
      <c r="F13" s="129">
        <v>4713198.17</v>
      </c>
      <c r="G13" s="129">
        <v>3590658.17</v>
      </c>
      <c r="H13" s="129">
        <v>1122540</v>
      </c>
      <c r="I13" s="129"/>
      <c r="J13" s="128"/>
      <c r="K13" s="128"/>
    </row>
    <row r="14" ht="22.8" customHeight="1" spans="1:11">
      <c r="A14" s="126" t="s">
        <v>189</v>
      </c>
      <c r="B14" s="126" t="s">
        <v>178</v>
      </c>
      <c r="C14" s="126" t="s">
        <v>183</v>
      </c>
      <c r="D14" s="127" t="s">
        <v>192</v>
      </c>
      <c r="E14" s="128" t="s">
        <v>193</v>
      </c>
      <c r="F14" s="129">
        <v>320000</v>
      </c>
      <c r="G14" s="129"/>
      <c r="H14" s="129">
        <v>320000</v>
      </c>
      <c r="I14" s="129"/>
      <c r="J14" s="128"/>
      <c r="K14" s="128"/>
    </row>
    <row r="15" ht="22.8" customHeight="1" spans="1:11">
      <c r="A15" s="126" t="s">
        <v>189</v>
      </c>
      <c r="B15" s="126" t="s">
        <v>178</v>
      </c>
      <c r="C15" s="126" t="s">
        <v>186</v>
      </c>
      <c r="D15" s="127" t="s">
        <v>194</v>
      </c>
      <c r="E15" s="128" t="s">
        <v>195</v>
      </c>
      <c r="F15" s="129">
        <v>8060000</v>
      </c>
      <c r="G15" s="129"/>
      <c r="H15" s="129">
        <v>8060000</v>
      </c>
      <c r="I15" s="129"/>
      <c r="J15" s="128"/>
      <c r="K15" s="128"/>
    </row>
    <row r="16" ht="22.8" customHeight="1" spans="1:11">
      <c r="A16" s="126" t="s">
        <v>189</v>
      </c>
      <c r="B16" s="126" t="s">
        <v>182</v>
      </c>
      <c r="C16" s="126" t="s">
        <v>186</v>
      </c>
      <c r="D16" s="127" t="s">
        <v>196</v>
      </c>
      <c r="E16" s="128" t="s">
        <v>197</v>
      </c>
      <c r="F16" s="129">
        <v>5000000</v>
      </c>
      <c r="G16" s="129"/>
      <c r="H16" s="129">
        <v>5000000</v>
      </c>
      <c r="I16" s="129"/>
      <c r="J16" s="128"/>
      <c r="K16" s="128"/>
    </row>
    <row r="17" ht="22.8" customHeight="1" spans="1:11">
      <c r="A17" s="126" t="s">
        <v>189</v>
      </c>
      <c r="B17" s="126" t="s">
        <v>173</v>
      </c>
      <c r="C17" s="126" t="s">
        <v>178</v>
      </c>
      <c r="D17" s="127" t="s">
        <v>198</v>
      </c>
      <c r="E17" s="128" t="s">
        <v>199</v>
      </c>
      <c r="F17" s="129">
        <v>4277600</v>
      </c>
      <c r="G17" s="129"/>
      <c r="H17" s="129">
        <v>4277600</v>
      </c>
      <c r="I17" s="129"/>
      <c r="J17" s="128"/>
      <c r="K17" s="128"/>
    </row>
    <row r="18" ht="22.8" customHeight="1" spans="1:11">
      <c r="A18" s="126" t="s">
        <v>189</v>
      </c>
      <c r="B18" s="126" t="s">
        <v>200</v>
      </c>
      <c r="C18" s="126" t="s">
        <v>178</v>
      </c>
      <c r="D18" s="127" t="s">
        <v>201</v>
      </c>
      <c r="E18" s="128" t="s">
        <v>202</v>
      </c>
      <c r="F18" s="129">
        <v>2400000</v>
      </c>
      <c r="G18" s="129"/>
      <c r="H18" s="129">
        <v>2400000</v>
      </c>
      <c r="I18" s="129"/>
      <c r="J18" s="128"/>
      <c r="K18" s="128"/>
    </row>
    <row r="19" ht="22.8" customHeight="1" spans="1:11">
      <c r="A19" s="126" t="s">
        <v>203</v>
      </c>
      <c r="B19" s="126" t="s">
        <v>183</v>
      </c>
      <c r="C19" s="126" t="s">
        <v>178</v>
      </c>
      <c r="D19" s="127" t="s">
        <v>204</v>
      </c>
      <c r="E19" s="128" t="s">
        <v>205</v>
      </c>
      <c r="F19" s="129">
        <v>327906.72</v>
      </c>
      <c r="G19" s="129">
        <v>327906.72</v>
      </c>
      <c r="H19" s="129"/>
      <c r="I19" s="129"/>
      <c r="J19" s="128"/>
      <c r="K19" s="128"/>
    </row>
    <row r="20" ht="16.35" customHeight="1"/>
  </sheetData>
  <mergeCells count="11">
    <mergeCell ref="A2:K2"/>
    <mergeCell ref="A3:J3"/>
    <mergeCell ref="A4:C4"/>
    <mergeCell ref="D4:D5"/>
    <mergeCell ref="E4:E5"/>
    <mergeCell ref="F4:F5"/>
    <mergeCell ref="G4:G5"/>
    <mergeCell ref="H4:H5"/>
    <mergeCell ref="I4:I5"/>
    <mergeCell ref="J4:J5"/>
    <mergeCell ref="K4:K5"/>
  </mergeCells>
  <printOptions horizontalCentered="1"/>
  <pageMargins left="0.0780000016093254" right="0.0780000016093254" top="0.0780000016093254" bottom="0.0780000016093254" header="0" footer="0"/>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19"/>
  <sheetViews>
    <sheetView workbookViewId="0">
      <selection activeCell="A1" sqref="A1"/>
    </sheetView>
  </sheetViews>
  <sheetFormatPr defaultColWidth="10" defaultRowHeight="13.5"/>
  <cols>
    <col min="1" max="1" width="3.66666666666667" customWidth="1"/>
    <col min="2" max="2" width="4.75" customWidth="1"/>
    <col min="3" max="3" width="4.61666666666667" customWidth="1"/>
    <col min="4" max="4" width="7.325" customWidth="1"/>
    <col min="5" max="5" width="20.0833333333333" customWidth="1"/>
    <col min="6" max="6" width="11.85" customWidth="1"/>
    <col min="7" max="7" width="11.0333333333333" customWidth="1"/>
    <col min="8" max="8" width="11.85" customWidth="1"/>
    <col min="9" max="12" width="7.18333333333333" customWidth="1"/>
    <col min="13" max="13" width="11.85" customWidth="1"/>
    <col min="14" max="17" width="7.18333333333333" customWidth="1"/>
    <col min="18" max="18" width="7.05833333333333" customWidth="1"/>
    <col min="19" max="20" width="7.18333333333333" customWidth="1"/>
    <col min="21" max="22" width="9.76666666666667" customWidth="1"/>
  </cols>
  <sheetData>
    <row r="1" ht="16.35" customHeight="1" spans="1:20">
      <c r="A1" s="93"/>
      <c r="S1" s="94" t="s">
        <v>206</v>
      </c>
      <c r="T1" s="94"/>
    </row>
    <row r="2" ht="42.25" customHeight="1" spans="1:20">
      <c r="A2" s="95" t="s">
        <v>10</v>
      </c>
      <c r="B2" s="95"/>
      <c r="C2" s="95"/>
      <c r="D2" s="95"/>
      <c r="E2" s="95"/>
      <c r="F2" s="95"/>
      <c r="G2" s="95"/>
      <c r="H2" s="95"/>
      <c r="I2" s="95"/>
      <c r="J2" s="95"/>
      <c r="K2" s="95"/>
      <c r="L2" s="95"/>
      <c r="M2" s="95"/>
      <c r="N2" s="95"/>
      <c r="O2" s="95"/>
      <c r="P2" s="95"/>
      <c r="Q2" s="95"/>
      <c r="R2" s="95"/>
      <c r="S2" s="95"/>
      <c r="T2" s="95"/>
    </row>
    <row r="3" ht="19.8" customHeight="1" spans="1:20">
      <c r="A3" s="96" t="s">
        <v>34</v>
      </c>
      <c r="B3" s="96"/>
      <c r="C3" s="96"/>
      <c r="D3" s="96"/>
      <c r="E3" s="96"/>
      <c r="F3" s="96"/>
      <c r="G3" s="96"/>
      <c r="H3" s="96"/>
      <c r="I3" s="96"/>
      <c r="J3" s="96"/>
      <c r="K3" s="96"/>
      <c r="L3" s="96"/>
      <c r="M3" s="96"/>
      <c r="N3" s="96"/>
      <c r="O3" s="96"/>
      <c r="P3" s="96"/>
      <c r="Q3" s="96"/>
      <c r="R3" s="96"/>
      <c r="S3" s="97" t="s">
        <v>35</v>
      </c>
      <c r="T3" s="97"/>
    </row>
    <row r="4" ht="19.8" customHeight="1" spans="1:20">
      <c r="A4" s="100" t="s">
        <v>161</v>
      </c>
      <c r="B4" s="100"/>
      <c r="C4" s="100"/>
      <c r="D4" s="100" t="s">
        <v>207</v>
      </c>
      <c r="E4" s="100" t="s">
        <v>208</v>
      </c>
      <c r="F4" s="100" t="s">
        <v>209</v>
      </c>
      <c r="G4" s="100" t="s">
        <v>210</v>
      </c>
      <c r="H4" s="100" t="s">
        <v>211</v>
      </c>
      <c r="I4" s="100" t="s">
        <v>212</v>
      </c>
      <c r="J4" s="100" t="s">
        <v>213</v>
      </c>
      <c r="K4" s="100" t="s">
        <v>214</v>
      </c>
      <c r="L4" s="100" t="s">
        <v>215</v>
      </c>
      <c r="M4" s="100" t="s">
        <v>216</v>
      </c>
      <c r="N4" s="100" t="s">
        <v>217</v>
      </c>
      <c r="O4" s="100" t="s">
        <v>218</v>
      </c>
      <c r="P4" s="100" t="s">
        <v>219</v>
      </c>
      <c r="Q4" s="100" t="s">
        <v>220</v>
      </c>
      <c r="R4" s="100" t="s">
        <v>221</v>
      </c>
      <c r="S4" s="100" t="s">
        <v>222</v>
      </c>
      <c r="T4" s="100" t="s">
        <v>223</v>
      </c>
    </row>
    <row r="5" ht="20.7" customHeight="1" spans="1:20">
      <c r="A5" s="100" t="s">
        <v>169</v>
      </c>
      <c r="B5" s="100" t="s">
        <v>170</v>
      </c>
      <c r="C5" s="100" t="s">
        <v>171</v>
      </c>
      <c r="D5" s="100"/>
      <c r="E5" s="100"/>
      <c r="F5" s="100"/>
      <c r="G5" s="100"/>
      <c r="H5" s="100"/>
      <c r="I5" s="100"/>
      <c r="J5" s="100"/>
      <c r="K5" s="100"/>
      <c r="L5" s="100"/>
      <c r="M5" s="100"/>
      <c r="N5" s="100"/>
      <c r="O5" s="100"/>
      <c r="P5" s="100"/>
      <c r="Q5" s="100"/>
      <c r="R5" s="100"/>
      <c r="S5" s="100"/>
      <c r="T5" s="100"/>
    </row>
    <row r="6" ht="22.8" customHeight="1" spans="1:20">
      <c r="A6" s="99"/>
      <c r="B6" s="99"/>
      <c r="C6" s="99"/>
      <c r="D6" s="99"/>
      <c r="E6" s="99" t="s">
        <v>139</v>
      </c>
      <c r="F6" s="101">
        <v>46789097.05</v>
      </c>
      <c r="G6" s="101">
        <v>4960897.05</v>
      </c>
      <c r="H6" s="101">
        <v>19628200</v>
      </c>
      <c r="I6" s="101"/>
      <c r="J6" s="101"/>
      <c r="K6" s="101"/>
      <c r="L6" s="101"/>
      <c r="M6" s="101">
        <v>22200000</v>
      </c>
      <c r="N6" s="101"/>
      <c r="O6" s="101"/>
      <c r="P6" s="101"/>
      <c r="Q6" s="101"/>
      <c r="R6" s="101"/>
      <c r="S6" s="101"/>
      <c r="T6" s="101"/>
    </row>
    <row r="7" ht="22.8" customHeight="1" spans="1:20">
      <c r="A7" s="99"/>
      <c r="B7" s="99"/>
      <c r="C7" s="99"/>
      <c r="D7" s="102" t="s">
        <v>157</v>
      </c>
      <c r="E7" s="102" t="s">
        <v>4</v>
      </c>
      <c r="F7" s="101">
        <v>46789097.05</v>
      </c>
      <c r="G7" s="101">
        <v>4960897.05</v>
      </c>
      <c r="H7" s="101">
        <v>19628200</v>
      </c>
      <c r="I7" s="101"/>
      <c r="J7" s="101"/>
      <c r="K7" s="101"/>
      <c r="L7" s="101"/>
      <c r="M7" s="101">
        <v>22200000</v>
      </c>
      <c r="N7" s="101"/>
      <c r="O7" s="101"/>
      <c r="P7" s="101"/>
      <c r="Q7" s="101"/>
      <c r="R7" s="101"/>
      <c r="S7" s="101"/>
      <c r="T7" s="101"/>
    </row>
    <row r="8" ht="22.8" customHeight="1" spans="1:20">
      <c r="A8" s="107"/>
      <c r="B8" s="107"/>
      <c r="C8" s="107"/>
      <c r="D8" s="103" t="s">
        <v>158</v>
      </c>
      <c r="E8" s="103" t="s">
        <v>159</v>
      </c>
      <c r="F8" s="118">
        <v>46789097.05</v>
      </c>
      <c r="G8" s="118">
        <v>4960897.05</v>
      </c>
      <c r="H8" s="118">
        <v>19628200</v>
      </c>
      <c r="I8" s="118"/>
      <c r="J8" s="118"/>
      <c r="K8" s="118"/>
      <c r="L8" s="118"/>
      <c r="M8" s="118">
        <v>22200000</v>
      </c>
      <c r="N8" s="118"/>
      <c r="O8" s="118"/>
      <c r="P8" s="118"/>
      <c r="Q8" s="118"/>
      <c r="R8" s="118"/>
      <c r="S8" s="118"/>
      <c r="T8" s="118"/>
    </row>
    <row r="9" ht="22.8" customHeight="1" spans="1:20">
      <c r="A9" s="108" t="s">
        <v>189</v>
      </c>
      <c r="B9" s="108" t="s">
        <v>178</v>
      </c>
      <c r="C9" s="108" t="s">
        <v>178</v>
      </c>
      <c r="D9" s="104" t="s">
        <v>224</v>
      </c>
      <c r="E9" s="109" t="s">
        <v>191</v>
      </c>
      <c r="F9" s="110">
        <v>4713198.17</v>
      </c>
      <c r="G9" s="110">
        <v>3958598.17</v>
      </c>
      <c r="H9" s="110">
        <v>754600</v>
      </c>
      <c r="I9" s="110"/>
      <c r="J9" s="110"/>
      <c r="K9" s="110"/>
      <c r="L9" s="110"/>
      <c r="M9" s="110"/>
      <c r="N9" s="110"/>
      <c r="O9" s="110"/>
      <c r="P9" s="110"/>
      <c r="Q9" s="110"/>
      <c r="R9" s="110"/>
      <c r="S9" s="110"/>
      <c r="T9" s="110"/>
    </row>
    <row r="10" ht="22.8" customHeight="1" spans="1:20">
      <c r="A10" s="108" t="s">
        <v>172</v>
      </c>
      <c r="B10" s="108" t="s">
        <v>173</v>
      </c>
      <c r="C10" s="108" t="s">
        <v>173</v>
      </c>
      <c r="D10" s="104" t="s">
        <v>224</v>
      </c>
      <c r="E10" s="109" t="s">
        <v>175</v>
      </c>
      <c r="F10" s="110">
        <v>455787.68</v>
      </c>
      <c r="G10" s="110">
        <v>455787.68</v>
      </c>
      <c r="H10" s="110"/>
      <c r="I10" s="110"/>
      <c r="J10" s="110"/>
      <c r="K10" s="110"/>
      <c r="L10" s="110"/>
      <c r="M10" s="110"/>
      <c r="N10" s="110"/>
      <c r="O10" s="110"/>
      <c r="P10" s="110"/>
      <c r="Q10" s="110"/>
      <c r="R10" s="110"/>
      <c r="S10" s="110"/>
      <c r="T10" s="110"/>
    </row>
    <row r="11" ht="22.8" customHeight="1" spans="1:20">
      <c r="A11" s="108" t="s">
        <v>176</v>
      </c>
      <c r="B11" s="108" t="s">
        <v>177</v>
      </c>
      <c r="C11" s="108" t="s">
        <v>178</v>
      </c>
      <c r="D11" s="104" t="s">
        <v>224</v>
      </c>
      <c r="E11" s="109" t="s">
        <v>180</v>
      </c>
      <c r="F11" s="110">
        <v>218604.48</v>
      </c>
      <c r="G11" s="110">
        <v>218604.48</v>
      </c>
      <c r="H11" s="110"/>
      <c r="I11" s="110"/>
      <c r="J11" s="110"/>
      <c r="K11" s="110"/>
      <c r="L11" s="110"/>
      <c r="M11" s="110"/>
      <c r="N11" s="110"/>
      <c r="O11" s="110"/>
      <c r="P11" s="110"/>
      <c r="Q11" s="110"/>
      <c r="R11" s="110"/>
      <c r="S11" s="110"/>
      <c r="T11" s="110"/>
    </row>
    <row r="12" ht="22.8" customHeight="1" spans="1:20">
      <c r="A12" s="108" t="s">
        <v>203</v>
      </c>
      <c r="B12" s="108" t="s">
        <v>183</v>
      </c>
      <c r="C12" s="108" t="s">
        <v>178</v>
      </c>
      <c r="D12" s="104" t="s">
        <v>224</v>
      </c>
      <c r="E12" s="109" t="s">
        <v>205</v>
      </c>
      <c r="F12" s="110">
        <v>327906.72</v>
      </c>
      <c r="G12" s="110">
        <v>327906.72</v>
      </c>
      <c r="H12" s="110"/>
      <c r="I12" s="110"/>
      <c r="J12" s="110"/>
      <c r="K12" s="110"/>
      <c r="L12" s="110"/>
      <c r="M12" s="110"/>
      <c r="N12" s="110"/>
      <c r="O12" s="110"/>
      <c r="P12" s="110"/>
      <c r="Q12" s="110"/>
      <c r="R12" s="110"/>
      <c r="S12" s="110"/>
      <c r="T12" s="110"/>
    </row>
    <row r="13" ht="22.8" customHeight="1" spans="1:20">
      <c r="A13" s="108" t="s">
        <v>189</v>
      </c>
      <c r="B13" s="108" t="s">
        <v>178</v>
      </c>
      <c r="C13" s="108" t="s">
        <v>183</v>
      </c>
      <c r="D13" s="104" t="s">
        <v>224</v>
      </c>
      <c r="E13" s="109" t="s">
        <v>193</v>
      </c>
      <c r="F13" s="110">
        <v>320000</v>
      </c>
      <c r="G13" s="110"/>
      <c r="H13" s="110">
        <v>320000</v>
      </c>
      <c r="I13" s="110"/>
      <c r="J13" s="110"/>
      <c r="K13" s="110"/>
      <c r="L13" s="110"/>
      <c r="M13" s="110"/>
      <c r="N13" s="110"/>
      <c r="O13" s="110"/>
      <c r="P13" s="110"/>
      <c r="Q13" s="110"/>
      <c r="R13" s="110"/>
      <c r="S13" s="110"/>
      <c r="T13" s="110"/>
    </row>
    <row r="14" ht="22.8" customHeight="1" spans="1:20">
      <c r="A14" s="108" t="s">
        <v>181</v>
      </c>
      <c r="B14" s="108" t="s">
        <v>182</v>
      </c>
      <c r="C14" s="108" t="s">
        <v>186</v>
      </c>
      <c r="D14" s="104" t="s">
        <v>224</v>
      </c>
      <c r="E14" s="109" t="s">
        <v>188</v>
      </c>
      <c r="F14" s="110">
        <v>1616000</v>
      </c>
      <c r="G14" s="110"/>
      <c r="H14" s="110">
        <v>1616000</v>
      </c>
      <c r="I14" s="110"/>
      <c r="J14" s="110"/>
      <c r="K14" s="110"/>
      <c r="L14" s="110"/>
      <c r="M14" s="110"/>
      <c r="N14" s="110"/>
      <c r="O14" s="110"/>
      <c r="P14" s="110"/>
      <c r="Q14" s="110"/>
      <c r="R14" s="110"/>
      <c r="S14" s="110"/>
      <c r="T14" s="110"/>
    </row>
    <row r="15" ht="22.8" customHeight="1" spans="1:20">
      <c r="A15" s="108" t="s">
        <v>189</v>
      </c>
      <c r="B15" s="108" t="s">
        <v>173</v>
      </c>
      <c r="C15" s="108" t="s">
        <v>178</v>
      </c>
      <c r="D15" s="104" t="s">
        <v>224</v>
      </c>
      <c r="E15" s="109" t="s">
        <v>199</v>
      </c>
      <c r="F15" s="110">
        <v>4277600</v>
      </c>
      <c r="G15" s="110"/>
      <c r="H15" s="110">
        <v>4277600</v>
      </c>
      <c r="I15" s="110"/>
      <c r="J15" s="110"/>
      <c r="K15" s="110"/>
      <c r="L15" s="110"/>
      <c r="M15" s="110"/>
      <c r="N15" s="110"/>
      <c r="O15" s="110"/>
      <c r="P15" s="110"/>
      <c r="Q15" s="110"/>
      <c r="R15" s="110"/>
      <c r="S15" s="110"/>
      <c r="T15" s="110"/>
    </row>
    <row r="16" ht="22.8" customHeight="1" spans="1:20">
      <c r="A16" s="108" t="s">
        <v>189</v>
      </c>
      <c r="B16" s="108" t="s">
        <v>178</v>
      </c>
      <c r="C16" s="108" t="s">
        <v>186</v>
      </c>
      <c r="D16" s="104" t="s">
        <v>224</v>
      </c>
      <c r="E16" s="109" t="s">
        <v>195</v>
      </c>
      <c r="F16" s="110">
        <v>8060000</v>
      </c>
      <c r="G16" s="110"/>
      <c r="H16" s="110">
        <v>7660000</v>
      </c>
      <c r="I16" s="110"/>
      <c r="J16" s="110"/>
      <c r="K16" s="110"/>
      <c r="L16" s="110"/>
      <c r="M16" s="110">
        <v>400000</v>
      </c>
      <c r="N16" s="110"/>
      <c r="O16" s="110"/>
      <c r="P16" s="110"/>
      <c r="Q16" s="110"/>
      <c r="R16" s="110"/>
      <c r="S16" s="110"/>
      <c r="T16" s="110"/>
    </row>
    <row r="17" ht="22.8" customHeight="1" spans="1:20">
      <c r="A17" s="108" t="s">
        <v>189</v>
      </c>
      <c r="B17" s="108" t="s">
        <v>200</v>
      </c>
      <c r="C17" s="108" t="s">
        <v>178</v>
      </c>
      <c r="D17" s="104" t="s">
        <v>224</v>
      </c>
      <c r="E17" s="109" t="s">
        <v>202</v>
      </c>
      <c r="F17" s="110">
        <v>2400000</v>
      </c>
      <c r="G17" s="110"/>
      <c r="H17" s="110"/>
      <c r="I17" s="110"/>
      <c r="J17" s="110"/>
      <c r="K17" s="110"/>
      <c r="L17" s="110"/>
      <c r="M17" s="110">
        <v>2400000</v>
      </c>
      <c r="N17" s="110"/>
      <c r="O17" s="110"/>
      <c r="P17" s="110"/>
      <c r="Q17" s="110"/>
      <c r="R17" s="110"/>
      <c r="S17" s="110"/>
      <c r="T17" s="110"/>
    </row>
    <row r="18" ht="22.8" customHeight="1" spans="1:20">
      <c r="A18" s="108" t="s">
        <v>181</v>
      </c>
      <c r="B18" s="108" t="s">
        <v>182</v>
      </c>
      <c r="C18" s="108" t="s">
        <v>183</v>
      </c>
      <c r="D18" s="104" t="s">
        <v>224</v>
      </c>
      <c r="E18" s="109" t="s">
        <v>185</v>
      </c>
      <c r="F18" s="110">
        <v>19400000</v>
      </c>
      <c r="G18" s="110"/>
      <c r="H18" s="110"/>
      <c r="I18" s="110"/>
      <c r="J18" s="110"/>
      <c r="K18" s="110"/>
      <c r="L18" s="110"/>
      <c r="M18" s="110">
        <v>19400000</v>
      </c>
      <c r="N18" s="110"/>
      <c r="O18" s="110"/>
      <c r="P18" s="110"/>
      <c r="Q18" s="110"/>
      <c r="R18" s="110"/>
      <c r="S18" s="110"/>
      <c r="T18" s="110"/>
    </row>
    <row r="19" ht="22.8" customHeight="1" spans="1:20">
      <c r="A19" s="108" t="s">
        <v>189</v>
      </c>
      <c r="B19" s="108" t="s">
        <v>182</v>
      </c>
      <c r="C19" s="108" t="s">
        <v>186</v>
      </c>
      <c r="D19" s="104" t="s">
        <v>224</v>
      </c>
      <c r="E19" s="109" t="s">
        <v>197</v>
      </c>
      <c r="F19" s="110">
        <v>5000000</v>
      </c>
      <c r="G19" s="110"/>
      <c r="H19" s="110">
        <v>5000000</v>
      </c>
      <c r="I19" s="110"/>
      <c r="J19" s="110"/>
      <c r="K19" s="110"/>
      <c r="L19" s="110"/>
      <c r="M19" s="110"/>
      <c r="N19" s="110"/>
      <c r="O19" s="110"/>
      <c r="P19" s="110"/>
      <c r="Q19" s="110"/>
      <c r="R19" s="110"/>
      <c r="S19" s="110"/>
      <c r="T19" s="110"/>
    </row>
  </sheetData>
  <mergeCells count="22">
    <mergeCell ref="S1:T1"/>
    <mergeCell ref="A2:T2"/>
    <mergeCell ref="A3:R3"/>
    <mergeCell ref="S3:T3"/>
    <mergeCell ref="A4:C4"/>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 ref="S4:S5"/>
    <mergeCell ref="T4:T5"/>
  </mergeCells>
  <printOptions horizontalCentered="1"/>
  <pageMargins left="0.0780000016093254" right="0.0780000016093254" top="0.0780000016093254" bottom="0.0780000016093254" header="0" footer="0"/>
  <pageSetup paperSize="9" scale="8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19"/>
  <sheetViews>
    <sheetView workbookViewId="0">
      <selection activeCell="A1" sqref="A1"/>
    </sheetView>
  </sheetViews>
  <sheetFormatPr defaultColWidth="10" defaultRowHeight="13.5"/>
  <cols>
    <col min="1" max="2" width="4.06666666666667" customWidth="1"/>
    <col min="3" max="3" width="4.20833333333333" customWidth="1"/>
    <col min="4" max="4" width="6.10833333333333" customWidth="1"/>
    <col min="5" max="5" width="15.875" customWidth="1"/>
    <col min="6" max="6" width="11.85" customWidth="1"/>
    <col min="7" max="7" width="11.0333333333333" customWidth="1"/>
    <col min="8" max="8" width="9.40833333333333" customWidth="1"/>
    <col min="9" max="9" width="8.05" customWidth="1"/>
    <col min="10" max="10" width="7.18333333333333" customWidth="1"/>
    <col min="11" max="11" width="10.0833333333333" customWidth="1"/>
    <col min="12" max="12" width="8.05" customWidth="1"/>
    <col min="13" max="13" width="9.40833333333333" customWidth="1"/>
    <col min="14" max="16" width="7.18333333333333" customWidth="1"/>
    <col min="17" max="17" width="5.83333333333333" customWidth="1"/>
    <col min="18" max="18" width="7.18333333333333" customWidth="1"/>
    <col min="19" max="19" width="10.0833333333333" customWidth="1"/>
    <col min="20" max="21" width="7.18333333333333" customWidth="1"/>
    <col min="22" max="23" width="9.76666666666667" customWidth="1"/>
  </cols>
  <sheetData>
    <row r="1" ht="16.35" customHeight="1" spans="1:21">
      <c r="A1" s="93"/>
      <c r="T1" s="94" t="s">
        <v>225</v>
      </c>
      <c r="U1" s="94"/>
    </row>
    <row r="2" ht="37.05" customHeight="1" spans="1:21">
      <c r="A2" s="95" t="s">
        <v>11</v>
      </c>
      <c r="B2" s="95"/>
      <c r="C2" s="95"/>
      <c r="D2" s="95"/>
      <c r="E2" s="95"/>
      <c r="F2" s="95"/>
      <c r="G2" s="95"/>
      <c r="H2" s="95"/>
      <c r="I2" s="95"/>
      <c r="J2" s="95"/>
      <c r="K2" s="95"/>
      <c r="L2" s="95"/>
      <c r="M2" s="95"/>
      <c r="N2" s="95"/>
      <c r="O2" s="95"/>
      <c r="P2" s="95"/>
      <c r="Q2" s="95"/>
      <c r="R2" s="95"/>
      <c r="S2" s="95"/>
      <c r="T2" s="95"/>
      <c r="U2" s="95"/>
    </row>
    <row r="3" ht="24.15" customHeight="1" spans="1:21">
      <c r="A3" s="96" t="s">
        <v>34</v>
      </c>
      <c r="B3" s="96"/>
      <c r="C3" s="96"/>
      <c r="D3" s="96"/>
      <c r="E3" s="96"/>
      <c r="F3" s="96"/>
      <c r="G3" s="96"/>
      <c r="H3" s="96"/>
      <c r="I3" s="96"/>
      <c r="J3" s="96"/>
      <c r="K3" s="96"/>
      <c r="L3" s="96"/>
      <c r="M3" s="96"/>
      <c r="N3" s="96"/>
      <c r="O3" s="96"/>
      <c r="P3" s="96"/>
      <c r="Q3" s="96"/>
      <c r="R3" s="96"/>
      <c r="S3" s="96"/>
      <c r="T3" s="97" t="s">
        <v>35</v>
      </c>
      <c r="U3" s="97"/>
    </row>
    <row r="4" ht="22.4" customHeight="1" spans="1:21">
      <c r="A4" s="100" t="s">
        <v>161</v>
      </c>
      <c r="B4" s="100"/>
      <c r="C4" s="100"/>
      <c r="D4" s="100" t="s">
        <v>207</v>
      </c>
      <c r="E4" s="100" t="s">
        <v>208</v>
      </c>
      <c r="F4" s="100" t="s">
        <v>226</v>
      </c>
      <c r="G4" s="100" t="s">
        <v>164</v>
      </c>
      <c r="H4" s="100"/>
      <c r="I4" s="100"/>
      <c r="J4" s="100"/>
      <c r="K4" s="100" t="s">
        <v>165</v>
      </c>
      <c r="L4" s="100"/>
      <c r="M4" s="100"/>
      <c r="N4" s="100"/>
      <c r="O4" s="100"/>
      <c r="P4" s="100"/>
      <c r="Q4" s="100"/>
      <c r="R4" s="100"/>
      <c r="S4" s="100"/>
      <c r="T4" s="100"/>
      <c r="U4" s="100"/>
    </row>
    <row r="5" ht="39.65" customHeight="1" spans="1:21">
      <c r="A5" s="100" t="s">
        <v>169</v>
      </c>
      <c r="B5" s="100" t="s">
        <v>170</v>
      </c>
      <c r="C5" s="100" t="s">
        <v>171</v>
      </c>
      <c r="D5" s="100"/>
      <c r="E5" s="100"/>
      <c r="F5" s="100"/>
      <c r="G5" s="100" t="s">
        <v>139</v>
      </c>
      <c r="H5" s="100" t="s">
        <v>227</v>
      </c>
      <c r="I5" s="100" t="s">
        <v>228</v>
      </c>
      <c r="J5" s="100" t="s">
        <v>218</v>
      </c>
      <c r="K5" s="100" t="s">
        <v>139</v>
      </c>
      <c r="L5" s="100" t="s">
        <v>229</v>
      </c>
      <c r="M5" s="100" t="s">
        <v>230</v>
      </c>
      <c r="N5" s="100" t="s">
        <v>231</v>
      </c>
      <c r="O5" s="100" t="s">
        <v>220</v>
      </c>
      <c r="P5" s="100" t="s">
        <v>232</v>
      </c>
      <c r="Q5" s="100" t="s">
        <v>233</v>
      </c>
      <c r="R5" s="100" t="s">
        <v>234</v>
      </c>
      <c r="S5" s="100" t="s">
        <v>216</v>
      </c>
      <c r="T5" s="100" t="s">
        <v>219</v>
      </c>
      <c r="U5" s="100" t="s">
        <v>223</v>
      </c>
    </row>
    <row r="6" ht="22.8" customHeight="1" spans="1:21">
      <c r="A6" s="99"/>
      <c r="B6" s="99"/>
      <c r="C6" s="99"/>
      <c r="D6" s="99"/>
      <c r="E6" s="99" t="s">
        <v>139</v>
      </c>
      <c r="F6" s="101">
        <v>46789097.05</v>
      </c>
      <c r="G6" s="101">
        <v>4592957.05</v>
      </c>
      <c r="H6" s="101">
        <v>4064357.05</v>
      </c>
      <c r="I6" s="101">
        <v>528600</v>
      </c>
      <c r="J6" s="101">
        <v>0</v>
      </c>
      <c r="K6" s="101">
        <v>42196140</v>
      </c>
      <c r="L6" s="101">
        <v>896540</v>
      </c>
      <c r="M6" s="101">
        <v>19099600</v>
      </c>
      <c r="N6" s="101"/>
      <c r="O6" s="101"/>
      <c r="P6" s="101"/>
      <c r="Q6" s="101"/>
      <c r="R6" s="101"/>
      <c r="S6" s="101">
        <v>22200000</v>
      </c>
      <c r="T6" s="101"/>
      <c r="U6" s="101"/>
    </row>
    <row r="7" ht="22.8" customHeight="1" spans="1:21">
      <c r="A7" s="99"/>
      <c r="B7" s="99"/>
      <c r="C7" s="99"/>
      <c r="D7" s="102" t="s">
        <v>157</v>
      </c>
      <c r="E7" s="102" t="s">
        <v>4</v>
      </c>
      <c r="F7" s="113">
        <v>46789097.05</v>
      </c>
      <c r="G7" s="101">
        <v>4592957.05</v>
      </c>
      <c r="H7" s="101">
        <v>4064357.05</v>
      </c>
      <c r="I7" s="101">
        <v>528600</v>
      </c>
      <c r="J7" s="101">
        <v>0</v>
      </c>
      <c r="K7" s="101">
        <v>42196140</v>
      </c>
      <c r="L7" s="101">
        <v>896540</v>
      </c>
      <c r="M7" s="101">
        <v>19099600</v>
      </c>
      <c r="N7" s="101"/>
      <c r="O7" s="101"/>
      <c r="P7" s="101"/>
      <c r="Q7" s="101"/>
      <c r="R7" s="101"/>
      <c r="S7" s="101">
        <v>22200000</v>
      </c>
      <c r="T7" s="101"/>
      <c r="U7" s="101"/>
    </row>
    <row r="8" ht="22.8" customHeight="1" spans="1:21">
      <c r="A8" s="107"/>
      <c r="B8" s="107"/>
      <c r="C8" s="107"/>
      <c r="D8" s="103" t="s">
        <v>158</v>
      </c>
      <c r="E8" s="103" t="s">
        <v>159</v>
      </c>
      <c r="F8" s="113">
        <v>46789097.05</v>
      </c>
      <c r="G8" s="101">
        <v>4592957.05</v>
      </c>
      <c r="H8" s="101">
        <v>4064357.05</v>
      </c>
      <c r="I8" s="101">
        <v>528600</v>
      </c>
      <c r="J8" s="101">
        <v>0</v>
      </c>
      <c r="K8" s="101">
        <v>42196140</v>
      </c>
      <c r="L8" s="101">
        <v>896540</v>
      </c>
      <c r="M8" s="101">
        <v>19099600</v>
      </c>
      <c r="N8" s="101"/>
      <c r="O8" s="101"/>
      <c r="P8" s="101"/>
      <c r="Q8" s="101"/>
      <c r="R8" s="101"/>
      <c r="S8" s="101">
        <v>22200000</v>
      </c>
      <c r="T8" s="101"/>
      <c r="U8" s="101"/>
    </row>
    <row r="9" ht="22.8" customHeight="1" spans="1:21">
      <c r="A9" s="108" t="s">
        <v>189</v>
      </c>
      <c r="B9" s="108" t="s">
        <v>178</v>
      </c>
      <c r="C9" s="108" t="s">
        <v>178</v>
      </c>
      <c r="D9" s="104" t="s">
        <v>224</v>
      </c>
      <c r="E9" s="109" t="s">
        <v>191</v>
      </c>
      <c r="F9" s="106">
        <v>4713198.17</v>
      </c>
      <c r="G9" s="105">
        <v>3590658.17</v>
      </c>
      <c r="H9" s="105">
        <v>3062058.17</v>
      </c>
      <c r="I9" s="105">
        <v>528600</v>
      </c>
      <c r="J9" s="105"/>
      <c r="K9" s="105">
        <v>1122540</v>
      </c>
      <c r="L9" s="105">
        <v>896540</v>
      </c>
      <c r="M9" s="105">
        <v>226000</v>
      </c>
      <c r="N9" s="105"/>
      <c r="O9" s="105"/>
      <c r="P9" s="105"/>
      <c r="Q9" s="105"/>
      <c r="R9" s="105"/>
      <c r="S9" s="105"/>
      <c r="T9" s="105"/>
      <c r="U9" s="105"/>
    </row>
    <row r="10" ht="22.8" customHeight="1" spans="1:21">
      <c r="A10" s="108" t="s">
        <v>172</v>
      </c>
      <c r="B10" s="108" t="s">
        <v>173</v>
      </c>
      <c r="C10" s="108" t="s">
        <v>173</v>
      </c>
      <c r="D10" s="104" t="s">
        <v>224</v>
      </c>
      <c r="E10" s="109" t="s">
        <v>175</v>
      </c>
      <c r="F10" s="106">
        <v>455787.68</v>
      </c>
      <c r="G10" s="105">
        <v>455787.68</v>
      </c>
      <c r="H10" s="105">
        <v>455787.68</v>
      </c>
      <c r="I10" s="105"/>
      <c r="J10" s="105"/>
      <c r="K10" s="105"/>
      <c r="L10" s="105"/>
      <c r="M10" s="105"/>
      <c r="N10" s="105"/>
      <c r="O10" s="105"/>
      <c r="P10" s="105"/>
      <c r="Q10" s="105"/>
      <c r="R10" s="105"/>
      <c r="S10" s="105"/>
      <c r="T10" s="105"/>
      <c r="U10" s="105"/>
    </row>
    <row r="11" ht="22.8" customHeight="1" spans="1:21">
      <c r="A11" s="108" t="s">
        <v>176</v>
      </c>
      <c r="B11" s="108" t="s">
        <v>177</v>
      </c>
      <c r="C11" s="108" t="s">
        <v>178</v>
      </c>
      <c r="D11" s="104" t="s">
        <v>224</v>
      </c>
      <c r="E11" s="109" t="s">
        <v>180</v>
      </c>
      <c r="F11" s="106">
        <v>218604.48</v>
      </c>
      <c r="G11" s="105">
        <v>218604.48</v>
      </c>
      <c r="H11" s="105">
        <v>218604.48</v>
      </c>
      <c r="I11" s="105"/>
      <c r="J11" s="105"/>
      <c r="K11" s="105"/>
      <c r="L11" s="105"/>
      <c r="M11" s="105"/>
      <c r="N11" s="105"/>
      <c r="O11" s="105"/>
      <c r="P11" s="105"/>
      <c r="Q11" s="105"/>
      <c r="R11" s="105"/>
      <c r="S11" s="105"/>
      <c r="T11" s="105"/>
      <c r="U11" s="105"/>
    </row>
    <row r="12" ht="22.8" customHeight="1" spans="1:21">
      <c r="A12" s="108" t="s">
        <v>203</v>
      </c>
      <c r="B12" s="108" t="s">
        <v>183</v>
      </c>
      <c r="C12" s="108" t="s">
        <v>178</v>
      </c>
      <c r="D12" s="104" t="s">
        <v>224</v>
      </c>
      <c r="E12" s="109" t="s">
        <v>205</v>
      </c>
      <c r="F12" s="106">
        <v>327906.72</v>
      </c>
      <c r="G12" s="105">
        <v>327906.72</v>
      </c>
      <c r="H12" s="105">
        <v>327906.72</v>
      </c>
      <c r="I12" s="105"/>
      <c r="J12" s="105"/>
      <c r="K12" s="105"/>
      <c r="L12" s="105"/>
      <c r="M12" s="105"/>
      <c r="N12" s="105"/>
      <c r="O12" s="105"/>
      <c r="P12" s="105"/>
      <c r="Q12" s="105"/>
      <c r="R12" s="105"/>
      <c r="S12" s="105"/>
      <c r="T12" s="105"/>
      <c r="U12" s="105"/>
    </row>
    <row r="13" ht="22.8" customHeight="1" spans="1:21">
      <c r="A13" s="108" t="s">
        <v>189</v>
      </c>
      <c r="B13" s="108" t="s">
        <v>178</v>
      </c>
      <c r="C13" s="108" t="s">
        <v>183</v>
      </c>
      <c r="D13" s="104" t="s">
        <v>224</v>
      </c>
      <c r="E13" s="109" t="s">
        <v>193</v>
      </c>
      <c r="F13" s="106">
        <v>320000</v>
      </c>
      <c r="G13" s="105"/>
      <c r="H13" s="105"/>
      <c r="I13" s="105"/>
      <c r="J13" s="105"/>
      <c r="K13" s="105">
        <v>320000</v>
      </c>
      <c r="L13" s="105"/>
      <c r="M13" s="105">
        <v>320000</v>
      </c>
      <c r="N13" s="105"/>
      <c r="O13" s="105"/>
      <c r="P13" s="105"/>
      <c r="Q13" s="105"/>
      <c r="R13" s="105"/>
      <c r="S13" s="105"/>
      <c r="T13" s="105"/>
      <c r="U13" s="105"/>
    </row>
    <row r="14" ht="22.8" customHeight="1" spans="1:21">
      <c r="A14" s="108" t="s">
        <v>181</v>
      </c>
      <c r="B14" s="108" t="s">
        <v>182</v>
      </c>
      <c r="C14" s="108" t="s">
        <v>186</v>
      </c>
      <c r="D14" s="104" t="s">
        <v>224</v>
      </c>
      <c r="E14" s="109" t="s">
        <v>188</v>
      </c>
      <c r="F14" s="106">
        <v>1616000</v>
      </c>
      <c r="G14" s="105"/>
      <c r="H14" s="105"/>
      <c r="I14" s="105"/>
      <c r="J14" s="105"/>
      <c r="K14" s="105">
        <v>1616000</v>
      </c>
      <c r="L14" s="105"/>
      <c r="M14" s="105">
        <v>1616000</v>
      </c>
      <c r="N14" s="105"/>
      <c r="O14" s="105"/>
      <c r="P14" s="105"/>
      <c r="Q14" s="105"/>
      <c r="R14" s="105"/>
      <c r="S14" s="105"/>
      <c r="T14" s="105"/>
      <c r="U14" s="105"/>
    </row>
    <row r="15" ht="22.8" customHeight="1" spans="1:21">
      <c r="A15" s="108" t="s">
        <v>189</v>
      </c>
      <c r="B15" s="108" t="s">
        <v>173</v>
      </c>
      <c r="C15" s="108" t="s">
        <v>178</v>
      </c>
      <c r="D15" s="104" t="s">
        <v>224</v>
      </c>
      <c r="E15" s="109" t="s">
        <v>199</v>
      </c>
      <c r="F15" s="106">
        <v>4277600</v>
      </c>
      <c r="G15" s="105"/>
      <c r="H15" s="105"/>
      <c r="I15" s="105"/>
      <c r="J15" s="105"/>
      <c r="K15" s="105">
        <v>4277600</v>
      </c>
      <c r="L15" s="105"/>
      <c r="M15" s="105">
        <v>4277600</v>
      </c>
      <c r="N15" s="105"/>
      <c r="O15" s="105"/>
      <c r="P15" s="105"/>
      <c r="Q15" s="105"/>
      <c r="R15" s="105"/>
      <c r="S15" s="105"/>
      <c r="T15" s="105"/>
      <c r="U15" s="105"/>
    </row>
    <row r="16" ht="22.8" customHeight="1" spans="1:21">
      <c r="A16" s="108" t="s">
        <v>189</v>
      </c>
      <c r="B16" s="108" t="s">
        <v>178</v>
      </c>
      <c r="C16" s="108" t="s">
        <v>186</v>
      </c>
      <c r="D16" s="104" t="s">
        <v>224</v>
      </c>
      <c r="E16" s="109" t="s">
        <v>195</v>
      </c>
      <c r="F16" s="106">
        <v>8060000</v>
      </c>
      <c r="G16" s="105"/>
      <c r="H16" s="105"/>
      <c r="I16" s="105"/>
      <c r="J16" s="105"/>
      <c r="K16" s="105">
        <v>8060000</v>
      </c>
      <c r="L16" s="105"/>
      <c r="M16" s="105">
        <v>7660000</v>
      </c>
      <c r="N16" s="105"/>
      <c r="O16" s="105"/>
      <c r="P16" s="105"/>
      <c r="Q16" s="105"/>
      <c r="R16" s="105"/>
      <c r="S16" s="105">
        <v>400000</v>
      </c>
      <c r="T16" s="105"/>
      <c r="U16" s="105"/>
    </row>
    <row r="17" ht="22.8" customHeight="1" spans="1:21">
      <c r="A17" s="108" t="s">
        <v>189</v>
      </c>
      <c r="B17" s="108" t="s">
        <v>200</v>
      </c>
      <c r="C17" s="108" t="s">
        <v>178</v>
      </c>
      <c r="D17" s="104" t="s">
        <v>224</v>
      </c>
      <c r="E17" s="109" t="s">
        <v>202</v>
      </c>
      <c r="F17" s="106">
        <v>2400000</v>
      </c>
      <c r="G17" s="105"/>
      <c r="H17" s="105"/>
      <c r="I17" s="105"/>
      <c r="J17" s="105"/>
      <c r="K17" s="105">
        <v>2400000</v>
      </c>
      <c r="L17" s="105"/>
      <c r="M17" s="105"/>
      <c r="N17" s="105"/>
      <c r="O17" s="105"/>
      <c r="P17" s="105"/>
      <c r="Q17" s="105"/>
      <c r="R17" s="105"/>
      <c r="S17" s="105">
        <v>2400000</v>
      </c>
      <c r="T17" s="105"/>
      <c r="U17" s="105"/>
    </row>
    <row r="18" ht="22.8" customHeight="1" spans="1:21">
      <c r="A18" s="108" t="s">
        <v>181</v>
      </c>
      <c r="B18" s="108" t="s">
        <v>182</v>
      </c>
      <c r="C18" s="108" t="s">
        <v>183</v>
      </c>
      <c r="D18" s="104" t="s">
        <v>224</v>
      </c>
      <c r="E18" s="109" t="s">
        <v>185</v>
      </c>
      <c r="F18" s="106">
        <v>19400000</v>
      </c>
      <c r="G18" s="105"/>
      <c r="H18" s="105"/>
      <c r="I18" s="105"/>
      <c r="J18" s="105"/>
      <c r="K18" s="105">
        <v>19400000</v>
      </c>
      <c r="L18" s="105"/>
      <c r="M18" s="105"/>
      <c r="N18" s="105"/>
      <c r="O18" s="105"/>
      <c r="P18" s="105"/>
      <c r="Q18" s="105"/>
      <c r="R18" s="105"/>
      <c r="S18" s="105">
        <v>19400000</v>
      </c>
      <c r="T18" s="105"/>
      <c r="U18" s="105"/>
    </row>
    <row r="19" ht="22.8" customHeight="1" spans="1:21">
      <c r="A19" s="108" t="s">
        <v>189</v>
      </c>
      <c r="B19" s="108" t="s">
        <v>182</v>
      </c>
      <c r="C19" s="108" t="s">
        <v>186</v>
      </c>
      <c r="D19" s="104" t="s">
        <v>224</v>
      </c>
      <c r="E19" s="109" t="s">
        <v>197</v>
      </c>
      <c r="F19" s="106">
        <v>5000000</v>
      </c>
      <c r="G19" s="105"/>
      <c r="H19" s="105"/>
      <c r="I19" s="105"/>
      <c r="J19" s="105"/>
      <c r="K19" s="105">
        <v>5000000</v>
      </c>
      <c r="L19" s="105"/>
      <c r="M19" s="105">
        <v>5000000</v>
      </c>
      <c r="N19" s="105"/>
      <c r="O19" s="105"/>
      <c r="P19" s="105"/>
      <c r="Q19" s="105"/>
      <c r="R19" s="105"/>
      <c r="S19" s="105"/>
      <c r="T19" s="105"/>
      <c r="U19" s="105"/>
    </row>
  </sheetData>
  <mergeCells count="10">
    <mergeCell ref="T1:U1"/>
    <mergeCell ref="A2:U2"/>
    <mergeCell ref="A3:S3"/>
    <mergeCell ref="T3:U3"/>
    <mergeCell ref="A4:C4"/>
    <mergeCell ref="G4:J4"/>
    <mergeCell ref="K4:U4"/>
    <mergeCell ref="D4:D5"/>
    <mergeCell ref="E4:E5"/>
    <mergeCell ref="F4:F5"/>
  </mergeCells>
  <printOptions horizontalCentered="1"/>
  <pageMargins left="0.0780000016093254" right="0.0780000016093254" top="0.0780000016093254" bottom="0.0780000016093254" header="0" footer="0"/>
  <pageSetup paperSize="9" scale="87"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40"/>
  <sheetViews>
    <sheetView workbookViewId="0">
      <selection activeCell="A1" sqref="A1"/>
    </sheetView>
  </sheetViews>
  <sheetFormatPr defaultColWidth="10" defaultRowHeight="13.5" outlineLevelCol="4"/>
  <cols>
    <col min="1" max="1" width="24.5666666666667" customWidth="1"/>
    <col min="2" max="2" width="16.0083333333333" customWidth="1"/>
    <col min="3" max="4" width="22.25" customWidth="1"/>
    <col min="5" max="5" width="0.133333333333333" customWidth="1"/>
    <col min="6" max="6" width="9.76666666666667" customWidth="1"/>
  </cols>
  <sheetData>
    <row r="1" ht="16.35" customHeight="1" spans="1:4">
      <c r="A1" s="93"/>
      <c r="D1" s="94" t="s">
        <v>235</v>
      </c>
    </row>
    <row r="2" ht="31.9" customHeight="1" spans="1:4">
      <c r="A2" s="95" t="s">
        <v>12</v>
      </c>
      <c r="B2" s="95"/>
      <c r="C2" s="95"/>
      <c r="D2" s="95"/>
    </row>
    <row r="3" ht="18.95" customHeight="1" spans="1:5">
      <c r="A3" s="96" t="s">
        <v>34</v>
      </c>
      <c r="B3" s="96"/>
      <c r="C3" s="96"/>
      <c r="D3" s="97" t="s">
        <v>35</v>
      </c>
      <c r="E3" s="93"/>
    </row>
    <row r="4" ht="20.2" customHeight="1" spans="1:5">
      <c r="A4" s="98" t="s">
        <v>36</v>
      </c>
      <c r="B4" s="98"/>
      <c r="C4" s="98" t="s">
        <v>37</v>
      </c>
      <c r="D4" s="98"/>
      <c r="E4" s="115"/>
    </row>
    <row r="5" ht="20.2" customHeight="1" spans="1:5">
      <c r="A5" s="98" t="s">
        <v>38</v>
      </c>
      <c r="B5" s="98" t="s">
        <v>39</v>
      </c>
      <c r="C5" s="98" t="s">
        <v>38</v>
      </c>
      <c r="D5" s="98" t="s">
        <v>39</v>
      </c>
      <c r="E5" s="115"/>
    </row>
    <row r="6" ht="20.2" customHeight="1" spans="1:5">
      <c r="A6" s="99" t="s">
        <v>236</v>
      </c>
      <c r="B6" s="101">
        <v>46789097.05</v>
      </c>
      <c r="C6" s="99" t="s">
        <v>237</v>
      </c>
      <c r="D6" s="113">
        <v>46789097.05</v>
      </c>
      <c r="E6" s="116"/>
    </row>
    <row r="7" ht="20.2" customHeight="1" spans="1:5">
      <c r="A7" s="112" t="s">
        <v>238</v>
      </c>
      <c r="B7" s="105">
        <v>44389097.05</v>
      </c>
      <c r="C7" s="112" t="s">
        <v>44</v>
      </c>
      <c r="D7" s="106"/>
      <c r="E7" s="116"/>
    </row>
    <row r="8" ht="20.2" customHeight="1" spans="1:5">
      <c r="A8" s="112" t="s">
        <v>239</v>
      </c>
      <c r="B8" s="105"/>
      <c r="C8" s="112" t="s">
        <v>48</v>
      </c>
      <c r="D8" s="106"/>
      <c r="E8" s="116"/>
    </row>
    <row r="9" ht="31.05" customHeight="1" spans="1:5">
      <c r="A9" s="112" t="s">
        <v>51</v>
      </c>
      <c r="B9" s="105"/>
      <c r="C9" s="112" t="s">
        <v>52</v>
      </c>
      <c r="D9" s="106"/>
      <c r="E9" s="116"/>
    </row>
    <row r="10" ht="20.2" customHeight="1" spans="1:5">
      <c r="A10" s="112" t="s">
        <v>240</v>
      </c>
      <c r="B10" s="105">
        <v>2400000</v>
      </c>
      <c r="C10" s="112" t="s">
        <v>56</v>
      </c>
      <c r="D10" s="106"/>
      <c r="E10" s="116"/>
    </row>
    <row r="11" ht="20.2" customHeight="1" spans="1:5">
      <c r="A11" s="112" t="s">
        <v>241</v>
      </c>
      <c r="B11" s="105"/>
      <c r="C11" s="112" t="s">
        <v>60</v>
      </c>
      <c r="D11" s="106"/>
      <c r="E11" s="116"/>
    </row>
    <row r="12" ht="20.2" customHeight="1" spans="1:5">
      <c r="A12" s="112" t="s">
        <v>242</v>
      </c>
      <c r="B12" s="105"/>
      <c r="C12" s="112" t="s">
        <v>64</v>
      </c>
      <c r="D12" s="106"/>
      <c r="E12" s="116"/>
    </row>
    <row r="13" ht="20.2" customHeight="1" spans="1:5">
      <c r="A13" s="99" t="s">
        <v>243</v>
      </c>
      <c r="B13" s="101"/>
      <c r="C13" s="112" t="s">
        <v>68</v>
      </c>
      <c r="D13" s="106"/>
      <c r="E13" s="116"/>
    </row>
    <row r="14" ht="20.2" customHeight="1" spans="1:5">
      <c r="A14" s="112" t="s">
        <v>238</v>
      </c>
      <c r="B14" s="105"/>
      <c r="C14" s="112" t="s">
        <v>72</v>
      </c>
      <c r="D14" s="106">
        <v>455787.68</v>
      </c>
      <c r="E14" s="116"/>
    </row>
    <row r="15" ht="20.2" customHeight="1" spans="1:5">
      <c r="A15" s="112" t="s">
        <v>240</v>
      </c>
      <c r="B15" s="105"/>
      <c r="C15" s="112" t="s">
        <v>76</v>
      </c>
      <c r="D15" s="106"/>
      <c r="E15" s="116"/>
    </row>
    <row r="16" ht="20.2" customHeight="1" spans="1:5">
      <c r="A16" s="112" t="s">
        <v>241</v>
      </c>
      <c r="B16" s="105"/>
      <c r="C16" s="112" t="s">
        <v>80</v>
      </c>
      <c r="D16" s="106">
        <v>218604.48</v>
      </c>
      <c r="E16" s="116"/>
    </row>
    <row r="17" ht="20.2" customHeight="1" spans="1:5">
      <c r="A17" s="112" t="s">
        <v>242</v>
      </c>
      <c r="B17" s="105"/>
      <c r="C17" s="112" t="s">
        <v>84</v>
      </c>
      <c r="D17" s="106">
        <v>21016000</v>
      </c>
      <c r="E17" s="116"/>
    </row>
    <row r="18" ht="20.2" customHeight="1" spans="1:5">
      <c r="A18" s="112"/>
      <c r="B18" s="105"/>
      <c r="C18" s="112" t="s">
        <v>88</v>
      </c>
      <c r="D18" s="106">
        <v>24770798.17</v>
      </c>
      <c r="E18" s="116"/>
    </row>
    <row r="19" ht="20.2" customHeight="1" spans="1:5">
      <c r="A19" s="112"/>
      <c r="B19" s="112"/>
      <c r="C19" s="112" t="s">
        <v>92</v>
      </c>
      <c r="D19" s="106"/>
      <c r="E19" s="116"/>
    </row>
    <row r="20" ht="20.2" customHeight="1" spans="1:5">
      <c r="A20" s="112"/>
      <c r="B20" s="112"/>
      <c r="C20" s="112" t="s">
        <v>96</v>
      </c>
      <c r="D20" s="106"/>
      <c r="E20" s="116"/>
    </row>
    <row r="21" ht="20.2" customHeight="1" spans="1:5">
      <c r="A21" s="112"/>
      <c r="B21" s="112"/>
      <c r="C21" s="112" t="s">
        <v>100</v>
      </c>
      <c r="D21" s="106"/>
      <c r="E21" s="116"/>
    </row>
    <row r="22" ht="20.2" customHeight="1" spans="1:5">
      <c r="A22" s="112"/>
      <c r="B22" s="112"/>
      <c r="C22" s="112" t="s">
        <v>103</v>
      </c>
      <c r="D22" s="106"/>
      <c r="E22" s="116"/>
    </row>
    <row r="23" ht="20.2" customHeight="1" spans="1:5">
      <c r="A23" s="112"/>
      <c r="B23" s="112"/>
      <c r="C23" s="112" t="s">
        <v>106</v>
      </c>
      <c r="D23" s="106"/>
      <c r="E23" s="116"/>
    </row>
    <row r="24" ht="20.2" customHeight="1" spans="1:5">
      <c r="A24" s="112"/>
      <c r="B24" s="112"/>
      <c r="C24" s="112" t="s">
        <v>108</v>
      </c>
      <c r="D24" s="106"/>
      <c r="E24" s="116"/>
    </row>
    <row r="25" ht="20.2" customHeight="1" spans="1:5">
      <c r="A25" s="112"/>
      <c r="B25" s="112"/>
      <c r="C25" s="112" t="s">
        <v>110</v>
      </c>
      <c r="D25" s="106"/>
      <c r="E25" s="116"/>
    </row>
    <row r="26" ht="20.2" customHeight="1" spans="1:5">
      <c r="A26" s="112"/>
      <c r="B26" s="112"/>
      <c r="C26" s="112" t="s">
        <v>112</v>
      </c>
      <c r="D26" s="106">
        <v>327906.72</v>
      </c>
      <c r="E26" s="116"/>
    </row>
    <row r="27" ht="20.2" customHeight="1" spans="1:5">
      <c r="A27" s="112"/>
      <c r="B27" s="112"/>
      <c r="C27" s="112" t="s">
        <v>114</v>
      </c>
      <c r="D27" s="106"/>
      <c r="E27" s="116"/>
    </row>
    <row r="28" ht="20.2" customHeight="1" spans="1:5">
      <c r="A28" s="112"/>
      <c r="B28" s="112"/>
      <c r="C28" s="112" t="s">
        <v>116</v>
      </c>
      <c r="D28" s="106"/>
      <c r="E28" s="116"/>
    </row>
    <row r="29" ht="20.2" customHeight="1" spans="1:5">
      <c r="A29" s="112"/>
      <c r="B29" s="112"/>
      <c r="C29" s="112" t="s">
        <v>118</v>
      </c>
      <c r="D29" s="106"/>
      <c r="E29" s="116"/>
    </row>
    <row r="30" ht="20.2" customHeight="1" spans="1:5">
      <c r="A30" s="112"/>
      <c r="B30" s="112"/>
      <c r="C30" s="112" t="s">
        <v>120</v>
      </c>
      <c r="D30" s="106"/>
      <c r="E30" s="116"/>
    </row>
    <row r="31" ht="20.2" customHeight="1" spans="1:5">
      <c r="A31" s="112"/>
      <c r="B31" s="112"/>
      <c r="C31" s="112" t="s">
        <v>122</v>
      </c>
      <c r="D31" s="106"/>
      <c r="E31" s="116"/>
    </row>
    <row r="32" ht="20.2" customHeight="1" spans="1:5">
      <c r="A32" s="112"/>
      <c r="B32" s="112"/>
      <c r="C32" s="112" t="s">
        <v>124</v>
      </c>
      <c r="D32" s="106"/>
      <c r="E32" s="116"/>
    </row>
    <row r="33" ht="20.2" customHeight="1" spans="1:5">
      <c r="A33" s="112"/>
      <c r="B33" s="112"/>
      <c r="C33" s="112" t="s">
        <v>126</v>
      </c>
      <c r="D33" s="106"/>
      <c r="E33" s="116"/>
    </row>
    <row r="34" ht="20.2" customHeight="1" spans="1:5">
      <c r="A34" s="112"/>
      <c r="B34" s="112"/>
      <c r="C34" s="112" t="s">
        <v>127</v>
      </c>
      <c r="D34" s="106"/>
      <c r="E34" s="116"/>
    </row>
    <row r="35" ht="20.2" customHeight="1" spans="1:5">
      <c r="A35" s="112"/>
      <c r="B35" s="112"/>
      <c r="C35" s="112" t="s">
        <v>128</v>
      </c>
      <c r="D35" s="106"/>
      <c r="E35" s="116"/>
    </row>
    <row r="36" ht="20.2" customHeight="1" spans="1:5">
      <c r="A36" s="112"/>
      <c r="B36" s="112"/>
      <c r="C36" s="112" t="s">
        <v>129</v>
      </c>
      <c r="D36" s="106"/>
      <c r="E36" s="116"/>
    </row>
    <row r="37" ht="20.2" customHeight="1" spans="1:5">
      <c r="A37" s="112"/>
      <c r="B37" s="112"/>
      <c r="C37" s="112"/>
      <c r="D37" s="112"/>
      <c r="E37" s="116"/>
    </row>
    <row r="38" ht="20.2" customHeight="1" spans="1:5">
      <c r="A38" s="99"/>
      <c r="B38" s="99"/>
      <c r="C38" s="99" t="s">
        <v>244</v>
      </c>
      <c r="D38" s="101"/>
      <c r="E38" s="117"/>
    </row>
    <row r="39" ht="20.2" customHeight="1" spans="1:5">
      <c r="A39" s="99"/>
      <c r="B39" s="99"/>
      <c r="C39" s="99"/>
      <c r="D39" s="99"/>
      <c r="E39" s="117"/>
    </row>
    <row r="40" ht="20.2" customHeight="1" spans="1:5">
      <c r="A40" s="100" t="s">
        <v>245</v>
      </c>
      <c r="B40" s="101">
        <v>46789097.05</v>
      </c>
      <c r="C40" s="100" t="s">
        <v>246</v>
      </c>
      <c r="D40" s="113">
        <v>46789097.05</v>
      </c>
      <c r="E40" s="117"/>
    </row>
  </sheetData>
  <mergeCells count="4">
    <mergeCell ref="A2:D2"/>
    <mergeCell ref="A3:C3"/>
    <mergeCell ref="A4:B4"/>
    <mergeCell ref="C4:D4"/>
  </mergeCells>
  <printOptions horizontalCentered="1"/>
  <pageMargins left="0.0780000016093254" right="0.0780000016093254" top="0.0780000016093254" bottom="0.0780000016093254" header="0" footer="0"/>
  <pageSetup paperSize="9" scale="98"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9"/>
  <sheetViews>
    <sheetView workbookViewId="0">
      <selection activeCell="A1" sqref="A1"/>
    </sheetView>
  </sheetViews>
  <sheetFormatPr defaultColWidth="10" defaultRowHeight="13.5"/>
  <cols>
    <col min="1" max="2" width="4.88333333333333" customWidth="1"/>
    <col min="3" max="3" width="5.96666666666667" customWidth="1"/>
    <col min="4" max="4" width="8.95" customWidth="1"/>
    <col min="5" max="6" width="16.4166666666667" customWidth="1"/>
    <col min="7" max="7" width="11.5333333333333" customWidth="1"/>
    <col min="8" max="8" width="12.4833333333333" customWidth="1"/>
    <col min="9" max="9" width="10.8583333333333" customWidth="1"/>
    <col min="10" max="10" width="14.6583333333333" customWidth="1"/>
    <col min="11" max="11" width="11.4" customWidth="1"/>
    <col min="12" max="12" width="19" customWidth="1"/>
    <col min="13" max="13" width="9.76666666666667" customWidth="1"/>
  </cols>
  <sheetData>
    <row r="1" ht="16.35" customHeight="1" spans="1:12">
      <c r="A1" s="93"/>
      <c r="D1" s="93"/>
      <c r="L1" s="94" t="s">
        <v>247</v>
      </c>
    </row>
    <row r="2" ht="43.1" customHeight="1" spans="1:12">
      <c r="A2" s="95" t="s">
        <v>13</v>
      </c>
      <c r="B2" s="95"/>
      <c r="C2" s="95"/>
      <c r="D2" s="95"/>
      <c r="E2" s="95"/>
      <c r="F2" s="95"/>
      <c r="G2" s="95"/>
      <c r="H2" s="95"/>
      <c r="I2" s="95"/>
      <c r="J2" s="95"/>
      <c r="K2" s="95"/>
      <c r="L2" s="95"/>
    </row>
    <row r="3" ht="24.15" customHeight="1" spans="1:12">
      <c r="A3" s="96" t="s">
        <v>34</v>
      </c>
      <c r="B3" s="96"/>
      <c r="C3" s="96"/>
      <c r="D3" s="96"/>
      <c r="E3" s="96"/>
      <c r="F3" s="96"/>
      <c r="G3" s="96"/>
      <c r="H3" s="96"/>
      <c r="I3" s="96"/>
      <c r="J3" s="96"/>
      <c r="K3" s="97" t="s">
        <v>35</v>
      </c>
      <c r="L3" s="97"/>
    </row>
    <row r="4" ht="25" customHeight="1" spans="1:12">
      <c r="A4" s="98" t="s">
        <v>161</v>
      </c>
      <c r="B4" s="98"/>
      <c r="C4" s="98"/>
      <c r="D4" s="98" t="s">
        <v>162</v>
      </c>
      <c r="E4" s="98" t="s">
        <v>163</v>
      </c>
      <c r="F4" s="98" t="s">
        <v>139</v>
      </c>
      <c r="G4" s="98" t="s">
        <v>164</v>
      </c>
      <c r="H4" s="98"/>
      <c r="I4" s="98"/>
      <c r="J4" s="98"/>
      <c r="K4" s="98"/>
      <c r="L4" s="98" t="s">
        <v>165</v>
      </c>
    </row>
    <row r="5" ht="20.7" customHeight="1" spans="1:12">
      <c r="A5" s="98"/>
      <c r="B5" s="98"/>
      <c r="C5" s="98"/>
      <c r="D5" s="98"/>
      <c r="E5" s="98"/>
      <c r="F5" s="98"/>
      <c r="G5" s="98" t="s">
        <v>141</v>
      </c>
      <c r="H5" s="98" t="s">
        <v>248</v>
      </c>
      <c r="I5" s="98"/>
      <c r="J5" s="98"/>
      <c r="K5" s="98" t="s">
        <v>249</v>
      </c>
      <c r="L5" s="98"/>
    </row>
    <row r="6" ht="28.45" customHeight="1" spans="1:12">
      <c r="A6" s="98" t="s">
        <v>169</v>
      </c>
      <c r="B6" s="98" t="s">
        <v>170</v>
      </c>
      <c r="C6" s="98" t="s">
        <v>171</v>
      </c>
      <c r="D6" s="98"/>
      <c r="E6" s="98"/>
      <c r="F6" s="98"/>
      <c r="G6" s="98"/>
      <c r="H6" s="98" t="s">
        <v>227</v>
      </c>
      <c r="I6" s="98" t="s">
        <v>250</v>
      </c>
      <c r="J6" s="98" t="s">
        <v>218</v>
      </c>
      <c r="K6" s="98"/>
      <c r="L6" s="98"/>
    </row>
    <row r="7" ht="22.8" customHeight="1" spans="1:12">
      <c r="A7" s="112"/>
      <c r="B7" s="112"/>
      <c r="C7" s="112"/>
      <c r="D7" s="99"/>
      <c r="E7" s="99" t="s">
        <v>139</v>
      </c>
      <c r="F7" s="101">
        <v>44389097.05</v>
      </c>
      <c r="G7" s="101">
        <v>4592957.05</v>
      </c>
      <c r="H7" s="101">
        <v>4064357.05</v>
      </c>
      <c r="I7" s="101"/>
      <c r="J7" s="101"/>
      <c r="K7" s="101">
        <v>528600</v>
      </c>
      <c r="L7" s="101">
        <v>39796140</v>
      </c>
    </row>
    <row r="8" ht="22.8" customHeight="1" spans="1:12">
      <c r="A8" s="112"/>
      <c r="B8" s="112"/>
      <c r="C8" s="112"/>
      <c r="D8" s="102" t="s">
        <v>157</v>
      </c>
      <c r="E8" s="102" t="s">
        <v>4</v>
      </c>
      <c r="F8" s="101">
        <v>44389097.05</v>
      </c>
      <c r="G8" s="101">
        <v>4592957.05</v>
      </c>
      <c r="H8" s="101">
        <v>4064357.05</v>
      </c>
      <c r="I8" s="101"/>
      <c r="J8" s="101"/>
      <c r="K8" s="101">
        <v>528600</v>
      </c>
      <c r="L8" s="101">
        <v>39796140</v>
      </c>
    </row>
    <row r="9" ht="22.8" customHeight="1" spans="1:12">
      <c r="A9" s="112"/>
      <c r="B9" s="112"/>
      <c r="C9" s="112"/>
      <c r="D9" s="103" t="s">
        <v>158</v>
      </c>
      <c r="E9" s="103" t="s">
        <v>159</v>
      </c>
      <c r="F9" s="101">
        <v>44389097.05</v>
      </c>
      <c r="G9" s="101">
        <v>4592957.05</v>
      </c>
      <c r="H9" s="101">
        <v>4064357.05</v>
      </c>
      <c r="I9" s="101"/>
      <c r="J9" s="101"/>
      <c r="K9" s="101">
        <v>528600</v>
      </c>
      <c r="L9" s="101">
        <v>39796140</v>
      </c>
    </row>
    <row r="10" ht="22.8" customHeight="1" spans="1:12">
      <c r="A10" s="108" t="s">
        <v>172</v>
      </c>
      <c r="B10" s="108" t="s">
        <v>173</v>
      </c>
      <c r="C10" s="108" t="s">
        <v>173</v>
      </c>
      <c r="D10" s="104" t="s">
        <v>251</v>
      </c>
      <c r="E10" s="112" t="s">
        <v>175</v>
      </c>
      <c r="F10" s="105">
        <v>455787.68</v>
      </c>
      <c r="G10" s="105">
        <v>455787.68</v>
      </c>
      <c r="H10" s="106">
        <v>455787.68</v>
      </c>
      <c r="I10" s="106"/>
      <c r="J10" s="106"/>
      <c r="K10" s="106"/>
      <c r="L10" s="106"/>
    </row>
    <row r="11" ht="22.8" customHeight="1" spans="1:12">
      <c r="A11" s="108" t="s">
        <v>176</v>
      </c>
      <c r="B11" s="108" t="s">
        <v>177</v>
      </c>
      <c r="C11" s="108" t="s">
        <v>178</v>
      </c>
      <c r="D11" s="104" t="s">
        <v>252</v>
      </c>
      <c r="E11" s="112" t="s">
        <v>180</v>
      </c>
      <c r="F11" s="105">
        <v>218604.48</v>
      </c>
      <c r="G11" s="105">
        <v>218604.48</v>
      </c>
      <c r="H11" s="106">
        <v>218604.48</v>
      </c>
      <c r="I11" s="106"/>
      <c r="J11" s="106"/>
      <c r="K11" s="106"/>
      <c r="L11" s="106"/>
    </row>
    <row r="12" ht="22.8" customHeight="1" spans="1:12">
      <c r="A12" s="108" t="s">
        <v>181</v>
      </c>
      <c r="B12" s="108" t="s">
        <v>182</v>
      </c>
      <c r="C12" s="108" t="s">
        <v>183</v>
      </c>
      <c r="D12" s="104" t="s">
        <v>253</v>
      </c>
      <c r="E12" s="112" t="s">
        <v>185</v>
      </c>
      <c r="F12" s="105">
        <v>19400000</v>
      </c>
      <c r="G12" s="105"/>
      <c r="H12" s="106"/>
      <c r="I12" s="106"/>
      <c r="J12" s="106"/>
      <c r="K12" s="106"/>
      <c r="L12" s="106">
        <v>19400000</v>
      </c>
    </row>
    <row r="13" ht="22.8" customHeight="1" spans="1:12">
      <c r="A13" s="108" t="s">
        <v>181</v>
      </c>
      <c r="B13" s="108" t="s">
        <v>182</v>
      </c>
      <c r="C13" s="108" t="s">
        <v>186</v>
      </c>
      <c r="D13" s="104" t="s">
        <v>254</v>
      </c>
      <c r="E13" s="112" t="s">
        <v>188</v>
      </c>
      <c r="F13" s="105">
        <v>1616000</v>
      </c>
      <c r="G13" s="105"/>
      <c r="H13" s="106"/>
      <c r="I13" s="106"/>
      <c r="J13" s="106"/>
      <c r="K13" s="106"/>
      <c r="L13" s="106">
        <v>1616000</v>
      </c>
    </row>
    <row r="14" ht="22.8" customHeight="1" spans="1:12">
      <c r="A14" s="108" t="s">
        <v>189</v>
      </c>
      <c r="B14" s="108" t="s">
        <v>178</v>
      </c>
      <c r="C14" s="108" t="s">
        <v>178</v>
      </c>
      <c r="D14" s="104" t="s">
        <v>255</v>
      </c>
      <c r="E14" s="112" t="s">
        <v>191</v>
      </c>
      <c r="F14" s="105">
        <v>4713198.17</v>
      </c>
      <c r="G14" s="105">
        <v>3590658.17</v>
      </c>
      <c r="H14" s="106">
        <v>3062058.17</v>
      </c>
      <c r="I14" s="106"/>
      <c r="J14" s="106"/>
      <c r="K14" s="106">
        <v>528600</v>
      </c>
      <c r="L14" s="106">
        <v>1122540</v>
      </c>
    </row>
    <row r="15" ht="22.8" customHeight="1" spans="1:12">
      <c r="A15" s="108" t="s">
        <v>189</v>
      </c>
      <c r="B15" s="108" t="s">
        <v>178</v>
      </c>
      <c r="C15" s="108" t="s">
        <v>183</v>
      </c>
      <c r="D15" s="104" t="s">
        <v>256</v>
      </c>
      <c r="E15" s="112" t="s">
        <v>193</v>
      </c>
      <c r="F15" s="105">
        <v>320000</v>
      </c>
      <c r="G15" s="105"/>
      <c r="H15" s="106"/>
      <c r="I15" s="106"/>
      <c r="J15" s="106"/>
      <c r="K15" s="106"/>
      <c r="L15" s="106">
        <v>320000</v>
      </c>
    </row>
    <row r="16" ht="22.8" customHeight="1" spans="1:12">
      <c r="A16" s="108" t="s">
        <v>189</v>
      </c>
      <c r="B16" s="108" t="s">
        <v>178</v>
      </c>
      <c r="C16" s="108" t="s">
        <v>186</v>
      </c>
      <c r="D16" s="104" t="s">
        <v>257</v>
      </c>
      <c r="E16" s="112" t="s">
        <v>195</v>
      </c>
      <c r="F16" s="105">
        <v>8060000</v>
      </c>
      <c r="G16" s="105"/>
      <c r="H16" s="106"/>
      <c r="I16" s="106"/>
      <c r="J16" s="106"/>
      <c r="K16" s="106"/>
      <c r="L16" s="106">
        <v>8060000</v>
      </c>
    </row>
    <row r="17" ht="22.8" customHeight="1" spans="1:12">
      <c r="A17" s="108" t="s">
        <v>189</v>
      </c>
      <c r="B17" s="108" t="s">
        <v>182</v>
      </c>
      <c r="C17" s="108" t="s">
        <v>186</v>
      </c>
      <c r="D17" s="104" t="s">
        <v>258</v>
      </c>
      <c r="E17" s="112" t="s">
        <v>197</v>
      </c>
      <c r="F17" s="105">
        <v>5000000</v>
      </c>
      <c r="G17" s="105"/>
      <c r="H17" s="106"/>
      <c r="I17" s="106"/>
      <c r="J17" s="106"/>
      <c r="K17" s="106"/>
      <c r="L17" s="106">
        <v>5000000</v>
      </c>
    </row>
    <row r="18" ht="22.8" customHeight="1" spans="1:12">
      <c r="A18" s="108" t="s">
        <v>189</v>
      </c>
      <c r="B18" s="108" t="s">
        <v>173</v>
      </c>
      <c r="C18" s="108" t="s">
        <v>178</v>
      </c>
      <c r="D18" s="104" t="s">
        <v>259</v>
      </c>
      <c r="E18" s="112" t="s">
        <v>199</v>
      </c>
      <c r="F18" s="105">
        <v>4277600</v>
      </c>
      <c r="G18" s="105"/>
      <c r="H18" s="106"/>
      <c r="I18" s="106"/>
      <c r="J18" s="106"/>
      <c r="K18" s="106"/>
      <c r="L18" s="106">
        <v>4277600</v>
      </c>
    </row>
    <row r="19" ht="22.8" customHeight="1" spans="1:12">
      <c r="A19" s="108" t="s">
        <v>203</v>
      </c>
      <c r="B19" s="108" t="s">
        <v>183</v>
      </c>
      <c r="C19" s="108" t="s">
        <v>178</v>
      </c>
      <c r="D19" s="104" t="s">
        <v>260</v>
      </c>
      <c r="E19" s="112" t="s">
        <v>205</v>
      </c>
      <c r="F19" s="105">
        <v>327906.72</v>
      </c>
      <c r="G19" s="105">
        <v>327906.72</v>
      </c>
      <c r="H19" s="106">
        <v>327906.72</v>
      </c>
      <c r="I19" s="106"/>
      <c r="J19" s="106"/>
      <c r="K19" s="106"/>
      <c r="L19" s="106"/>
    </row>
  </sheetData>
  <mergeCells count="12">
    <mergeCell ref="A2:L2"/>
    <mergeCell ref="A3:J3"/>
    <mergeCell ref="K3:L3"/>
    <mergeCell ref="G4:K4"/>
    <mergeCell ref="H5:J5"/>
    <mergeCell ref="D4:D6"/>
    <mergeCell ref="E4:E6"/>
    <mergeCell ref="F4:F6"/>
    <mergeCell ref="G5:G6"/>
    <mergeCell ref="K5:K6"/>
    <mergeCell ref="L4:L6"/>
    <mergeCell ref="A4:C5"/>
  </mergeCells>
  <printOptions horizontalCentered="1"/>
  <pageMargins left="0.0780000016093254" right="0.0780000016093254" top="0.0780000016093254" bottom="0.0780000016093254" header="0" footer="0"/>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27</vt:i4>
      </vt:variant>
    </vt:vector>
  </HeadingPairs>
  <TitlesOfParts>
    <vt:vector size="27" baseType="lpstr">
      <vt:lpstr>封面</vt:lpstr>
      <vt:lpstr>目录</vt:lpstr>
      <vt:lpstr>1收支总表</vt:lpstr>
      <vt:lpstr>2收入总表</vt:lpstr>
      <vt:lpstr>3支出总表</vt:lpstr>
      <vt:lpstr>4支出分类(政府预算)</vt:lpstr>
      <vt:lpstr>5支出分类（部门预算）</vt:lpstr>
      <vt:lpstr>6财政拨款收支总表</vt:lpstr>
      <vt:lpstr>7一般公共预算支出表</vt:lpstr>
      <vt:lpstr>8工资福利(政府预算)</vt:lpstr>
      <vt:lpstr>9工资福利</vt:lpstr>
      <vt:lpstr>10个人家庭(政府预算)</vt:lpstr>
      <vt:lpstr>11个人家庭</vt:lpstr>
      <vt:lpstr>12商品服务(政府预算)</vt:lpstr>
      <vt:lpstr>13商品服务</vt:lpstr>
      <vt:lpstr>14三公</vt:lpstr>
      <vt:lpstr>15政府性基金</vt:lpstr>
      <vt:lpstr>16政府性基金(政府预算)</vt:lpstr>
      <vt:lpstr>17政府性基金（部门预算）</vt:lpstr>
      <vt:lpstr>18国有资本经营预算</vt:lpstr>
      <vt:lpstr>19财政专户管理资金</vt:lpstr>
      <vt:lpstr>20整体支出绩效目标表</vt:lpstr>
      <vt:lpstr>21项目支出绩效目标表（污水处理费）</vt:lpstr>
      <vt:lpstr>22项目支出绩效目标表（市政设施）</vt:lpstr>
      <vt:lpstr>23项目支出绩效目标表（垃圾处理转运）</vt:lpstr>
      <vt:lpstr>24部门政府采购预算公开表</vt:lpstr>
      <vt:lpstr>25部门政府购买服务预算公开表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lee</cp:lastModifiedBy>
  <dcterms:created xsi:type="dcterms:W3CDTF">2022-05-24T06:39:00Z</dcterms:created>
  <dcterms:modified xsi:type="dcterms:W3CDTF">2023-09-09T06:42:46Z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93E7F73B95104C1E85C418DE18201868</vt:lpwstr>
  </property>
</Properties>
</file>