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590" windowHeight="12165" firstSheet="20" activeTab="12"/>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资金绩效目标表" sheetId="23" r:id="rId23"/>
    <sheet name="22整体支出绩效目标表" sheetId="24" r:id="rId24"/>
    <sheet name="23部门政府采购预算公开表" sheetId="25" r:id="rId25"/>
    <sheet name="24部门政府购买服务预算公开表" sheetId="26" r:id="rId26"/>
  </sheets>
  <definedNames>
    <definedName name="_xlnm.Print_Titles" localSheetId="24">'23部门政府采购预算公开表'!$3:$8</definedName>
  </definedNames>
  <calcPr calcId="144525"/>
</workbook>
</file>

<file path=xl/sharedStrings.xml><?xml version="1.0" encoding="utf-8"?>
<sst xmlns="http://schemas.openxmlformats.org/spreadsheetml/2006/main" count="1303" uniqueCount="660">
  <si>
    <t>2022年部门预算公开表</t>
  </si>
  <si>
    <t>单位编码：</t>
  </si>
  <si>
    <t>118002</t>
  </si>
  <si>
    <t>单位名称：</t>
  </si>
  <si>
    <t>江华瑶族自治县公安局交通警察大队</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</si>
  <si>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</si>
  <si>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</si>
  <si>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</si>
  <si>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</si>
  <si>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</si>
  <si>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</si>
  <si>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</si>
  <si>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</si>
  <si>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</si>
  <si>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</si>
  <si>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</si>
  <si>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</si>
  <si>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</si>
  <si>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</si>
  <si>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</si>
  <si>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</si>
  <si>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</si>
  <si>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</si>
  <si>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</si>
  <si>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</si>
  <si>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国有资本经营预算支出表</t>
  </si>
  <si>
    <t>财政专户管理资金预算支出表</t>
  </si>
  <si>
    <t>专项资金绩效目标表</t>
  </si>
  <si>
    <t>整体支出绩效目标表</t>
  </si>
  <si>
    <t>政府采购预算公开表</t>
  </si>
  <si>
    <t>政府购买服务预算公开表</t>
  </si>
  <si>
    <t>部门公开表01</t>
  </si>
  <si>
    <t>部门：118_江华瑶族自治县公安局</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</si>
  <si>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</si>
  <si>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</si>
  <si>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</si>
  <si>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</si>
  <si>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</si>
  <si>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</si>
  <si>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</si>
  <si>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</si>
  <si>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</si>
  <si>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</si>
  <si>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</si>
  <si>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</si>
  <si>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</si>
  <si>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</si>
  <si>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</si>
  <si>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</si>
  <si>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</si>
  <si>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</si>
  <si>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</si>
  <si>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</si>
  <si>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</si>
  <si>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</si>
  <si>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</si>
  <si>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</si>
  <si>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</si>
  <si>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</si>
  <si>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</si>
  <si>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</si>
  <si>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</si>
  <si>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</si>
  <si>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</si>
  <si>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</si>
  <si>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</si>
  <si>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</si>
  <si>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</si>
  <si>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</si>
  <si>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</si>
  <si>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</si>
  <si>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</si>
  <si>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</si>
  <si>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</si>
  <si>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</si>
  <si>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</si>
  <si>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</si>
  <si>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</si>
  <si>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</si>
  <si>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</si>
  <si>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</si>
  <si>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</si>
  <si>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</si>
  <si>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</si>
  <si>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</si>
  <si>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</si>
  <si>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</si>
  <si>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</si>
  <si>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</si>
  <si>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</si>
  <si>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</si>
  <si>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</si>
  <si>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</si>
  <si>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</si>
  <si>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</si>
  <si>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</si>
  <si>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</si>
  <si>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</si>
  <si>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</si>
  <si>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</si>
  <si>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</si>
  <si>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</si>
  <si>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</si>
  <si>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</si>
  <si>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</si>
  <si>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</si>
  <si>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</si>
  <si>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</si>
  <si>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</si>
  <si>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</si>
  <si>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</si>
  <si>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</si>
  <si>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</si>
  <si>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</si>
  <si>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</si>
  <si>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</si>
  <si>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</si>
  <si>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</si>
  <si>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</si>
  <si>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</si>
  <si>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</si>
  <si>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</si>
  <si>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</si>
  <si>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</si>
  <si>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</si>
  <si>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</si>
  <si>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</si>
  <si>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</si>
  <si>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</si>
  <si>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</si>
  <si>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</si>
  <si>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</si>
  <si>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</si>
  <si>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</si>
  <si>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</si>
  <si>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</si>
  <si>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</si>
  <si>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</si>
  <si>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</si>
  <si>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</si>
  <si>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</si>
  <si>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</si>
  <si>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</si>
  <si>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</si>
  <si>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</si>
  <si>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</si>
  <si>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</si>
  <si>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</si>
  <si>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</si>
  <si>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</si>
  <si>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</si>
  <si>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</si>
  <si>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</si>
  <si>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</si>
  <si>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</si>
  <si>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118</t>
  </si>
  <si>
    <t>江华瑶族自治县公安局</t>
  </si>
  <si>
    <t xml:space="preserve">  118002</t>
  </si>
  <si>
    <t xml:space="preserve">  江华瑶族自治县公安局交通警察大队</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</si>
  <si>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</si>
  <si>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</si>
  <si>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</si>
  <si>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</si>
  <si>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</si>
  <si>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</si>
  <si>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</si>
  <si>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</si>
  <si>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</si>
  <si>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</si>
  <si>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</si>
  <si>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</si>
  <si>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江华瑶族自治县公安局交通警察大队</t>
  </si>
  <si>
    <t>204</t>
  </si>
  <si>
    <t xml:space="preserve">   204</t>
  </si>
  <si>
    <t xml:space="preserve">   公共安全支出</t>
  </si>
  <si>
    <t>02</t>
  </si>
  <si>
    <t xml:space="preserve">     20402</t>
  </si>
  <si>
    <t xml:space="preserve">     公安</t>
  </si>
  <si>
    <t>01</t>
  </si>
  <si>
    <t xml:space="preserve">      2040201</t>
  </si>
  <si>
    <t xml:space="preserve">      行政运行</t>
  </si>
  <si>
    <t>20</t>
  </si>
  <si>
    <t xml:space="preserve">      2040220</t>
  </si>
  <si>
    <t xml:space="preserve">      执法办案</t>
  </si>
  <si>
    <t>208</t>
  </si>
  <si>
    <t xml:space="preserve">   208</t>
  </si>
  <si>
    <t xml:space="preserve">   社会保障和就业支出</t>
  </si>
  <si>
    <t>05</t>
  </si>
  <si>
    <t xml:space="preserve">     20805</t>
  </si>
  <si>
    <t xml:space="preserve">     行政事业单位养老支出</t>
  </si>
  <si>
    <t xml:space="preserve">      2080505</t>
  </si>
  <si>
    <t xml:space="preserve">      机关事业单位基本养老保险缴费支出</t>
  </si>
  <si>
    <t>210</t>
  </si>
  <si>
    <t xml:space="preserve">   210</t>
  </si>
  <si>
    <t xml:space="preserve">   卫生健康支出</t>
  </si>
  <si>
    <t>11</t>
  </si>
  <si>
    <t xml:space="preserve">     21011</t>
  </si>
  <si>
    <t xml:space="preserve">     行政事业单位医疗</t>
  </si>
  <si>
    <t xml:space="preserve">      2101101</t>
  </si>
  <si>
    <t xml:space="preserve">      行政单位医疗</t>
  </si>
  <si>
    <t>221</t>
  </si>
  <si>
    <t xml:space="preserve">   221</t>
  </si>
  <si>
    <t xml:space="preserve">   住房保障支出</t>
  </si>
  <si>
    <t xml:space="preserve">     22102</t>
  </si>
  <si>
    <t xml:space="preserve">     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</si>
  <si>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</si>
  <si>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</si>
  <si>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</si>
  <si>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</si>
  <si>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</si>
  <si>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</si>
  <si>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</si>
  <si>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</si>
  <si>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</si>
  <si>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</si>
  <si>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</si>
  <si>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</si>
  <si>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</si>
  <si>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</si>
  <si>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</si>
  <si>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</si>
  <si>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</si>
  <si>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</si>
  <si>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</si>
  <si>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</si>
  <si>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118002</t>
  </si>
  <si>
    <t xml:space="preserve">    行政运行</t>
  </si>
  <si>
    <t xml:space="preserve">    执法办案</t>
  </si>
  <si>
    <t xml:space="preserve">    机关事业单位基本养老保险缴费支出</t>
  </si>
  <si>
    <t xml:space="preserve">    行政单位医疗</t>
  </si>
  <si>
    <t xml:space="preserve">    住房公积金</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</si>
  <si>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</si>
  <si>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</si>
  <si>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</si>
  <si>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</si>
  <si>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</si>
  <si>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</si>
  <si>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</si>
  <si>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</si>
  <si>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</si>
  <si>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</si>
  <si>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</si>
  <si>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</si>
  <si>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</si>
  <si>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</si>
  <si>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</si>
  <si>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</si>
  <si>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</si>
  <si>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</si>
  <si>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</si>
  <si>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</si>
  <si>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</si>
  <si>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</si>
  <si>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</si>
  <si>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</si>
  <si>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</si>
  <si>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20402</t>
  </si>
  <si>
    <t xml:space="preserve">    公安</t>
  </si>
  <si>
    <t xml:space="preserve">     2040201</t>
  </si>
  <si>
    <t xml:space="preserve">     行政运行</t>
  </si>
  <si>
    <t xml:space="preserve">     2040220</t>
  </si>
  <si>
    <t xml:space="preserve">     执法办案</t>
  </si>
  <si>
    <t xml:space="preserve">    20805</t>
  </si>
  <si>
    <t xml:space="preserve">    行政事业单位养老支出</t>
  </si>
  <si>
    <t xml:space="preserve">     2080505</t>
  </si>
  <si>
    <t xml:space="preserve">     机关事业单位基本养老保险缴费支出</t>
  </si>
  <si>
    <t xml:space="preserve">    21011</t>
  </si>
  <si>
    <t xml:space="preserve">    行政事业单位医疗</t>
  </si>
  <si>
    <t xml:space="preserve">     2101101</t>
  </si>
  <si>
    <t xml:space="preserve">     行政单位医疗</t>
  </si>
  <si>
    <t xml:space="preserve">    22102</t>
  </si>
  <si>
    <t xml:space="preserve">    住房改革支出</t>
  </si>
  <si>
    <t xml:space="preserve">     2210201</t>
  </si>
  <si>
    <t xml:space="preserve">     住房公积金</t>
  </si>
  <si>
    <t>注：如本表格为空，则表示本年度未安排此项目。</t>
  </si>
  <si>
    <t>部门公开表08</t>
  </si>
  <si>
    <t>单位：部门：118_江华瑶族自治县公安局</t>
  </si>
  <si>
    <t>单位：元</t>
  </si>
  <si>
    <t>部门预算支出经济分类科目</t>
  </si>
  <si>
    <t>本年一般公共预算基本支出</t>
  </si>
  <si>
    <t>科目代码</t>
  </si>
  <si>
    <t>301</t>
  </si>
  <si>
    <t xml:space="preserve">  30103</t>
  </si>
  <si>
    <t xml:space="preserve">  奖金</t>
  </si>
  <si>
    <t xml:space="preserve">  30101</t>
  </si>
  <si>
    <t xml:space="preserve">  基本工资</t>
  </si>
  <si>
    <t xml:space="preserve">  30102</t>
  </si>
  <si>
    <t xml:space="preserve">  津贴补贴</t>
  </si>
  <si>
    <t xml:space="preserve">  30199</t>
  </si>
  <si>
    <t xml:space="preserve">  其他工资福利支出</t>
  </si>
  <si>
    <t xml:space="preserve">  30112</t>
  </si>
  <si>
    <t xml:space="preserve">  其他社会保障缴费</t>
  </si>
  <si>
    <t xml:space="preserve">  30108</t>
  </si>
  <si>
    <t xml:space="preserve">  机关事业单位基本养老保险缴费</t>
  </si>
  <si>
    <t xml:space="preserve">  30110</t>
  </si>
  <si>
    <t xml:space="preserve">  职工基本医疗保险缴费</t>
  </si>
  <si>
    <t xml:space="preserve">  30113</t>
  </si>
  <si>
    <t xml:space="preserve">  住房公积金</t>
  </si>
  <si>
    <t>302</t>
  </si>
  <si>
    <t>商品和服务支出</t>
  </si>
  <si>
    <t xml:space="preserve">  30206</t>
  </si>
  <si>
    <t xml:space="preserve">  电费</t>
  </si>
  <si>
    <t xml:space="preserve">  30228</t>
  </si>
  <si>
    <t xml:space="preserve">  工会经费</t>
  </si>
  <si>
    <t xml:space="preserve">  30207</t>
  </si>
  <si>
    <t xml:space="preserve">  邮电费</t>
  </si>
  <si>
    <t xml:space="preserve">  30211</t>
  </si>
  <si>
    <t xml:space="preserve">  差旅费</t>
  </si>
  <si>
    <t xml:space="preserve">  30202</t>
  </si>
  <si>
    <t xml:space="preserve">  印刷费</t>
  </si>
  <si>
    <t xml:space="preserve">  30209</t>
  </si>
  <si>
    <t xml:space="preserve">  物业管理费</t>
  </si>
  <si>
    <t xml:space="preserve">  30299</t>
  </si>
  <si>
    <t xml:space="preserve">  其他商品和服务支出</t>
  </si>
  <si>
    <t xml:space="preserve">  30214</t>
  </si>
  <si>
    <t xml:space="preserve">  租赁费</t>
  </si>
  <si>
    <t xml:space="preserve">  30205</t>
  </si>
  <si>
    <t xml:space="preserve">  水费</t>
  </si>
  <si>
    <t xml:space="preserve">  30231</t>
  </si>
  <si>
    <t xml:space="preserve">  公务用车运行维护费</t>
  </si>
  <si>
    <t xml:space="preserve">  30215</t>
  </si>
  <si>
    <t xml:space="preserve">  会议费</t>
  </si>
  <si>
    <t xml:space="preserve">  30201</t>
  </si>
  <si>
    <t xml:space="preserve">  办公费</t>
  </si>
  <si>
    <t xml:space="preserve">  30239</t>
  </si>
  <si>
    <t xml:space="preserve">  其他交通费用</t>
  </si>
  <si>
    <t xml:space="preserve">  30227</t>
  </si>
  <si>
    <t xml:space="preserve">  委托业务费</t>
  </si>
  <si>
    <t xml:space="preserve">  30213</t>
  </si>
  <si>
    <t xml:space="preserve">  维修（护）费</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</si>
  <si>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</si>
  <si>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</si>
  <si>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</si>
  <si>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</si>
  <si>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</si>
  <si>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</si>
  <si>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</si>
  <si>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</si>
  <si>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</si>
  <si>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</si>
  <si>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</si>
  <si>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</si>
  <si>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</si>
  <si>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</si>
  <si>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</si>
  <si>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</si>
  <si>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</si>
  <si>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</si>
  <si>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</si>
  <si>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</si>
  <si>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</si>
  <si>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</si>
  <si>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</si>
  <si>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</si>
  <si>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</si>
  <si>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</si>
  <si>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</si>
  <si>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</si>
  <si>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</si>
  <si>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</si>
  <si>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</si>
  <si>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</si>
  <si>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</si>
  <si>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</si>
  <si>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</si>
  <si>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</si>
  <si>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</si>
  <si>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</si>
  <si>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</si>
  <si>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</si>
  <si>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</si>
  <si>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</si>
  <si>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</si>
  <si>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</si>
  <si>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</si>
  <si>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</si>
  <si>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</si>
  <si>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</si>
  <si>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</si>
  <si>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</si>
  <si>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</si>
  <si>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</si>
  <si>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</si>
  <si>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</si>
  <si>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</si>
  <si>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</si>
  <si>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</si>
  <si>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</si>
  <si>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</si>
  <si>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</si>
  <si>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</si>
  <si>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</si>
  <si>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</si>
  <si>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</si>
  <si>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</si>
  <si>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</si>
  <si>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</si>
  <si>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</si>
  <si>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</si>
  <si>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</si>
  <si>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</si>
  <si>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</si>
  <si>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</si>
  <si>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</si>
  <si>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</si>
  <si>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</si>
  <si>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</si>
  <si>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</si>
  <si>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</si>
  <si>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</si>
  <si>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</si>
  <si>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</si>
  <si>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</si>
  <si>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</si>
  <si>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本年国有资本经营预算支出</t>
  </si>
  <si>
    <t>部门公开表20</t>
  </si>
  <si>
    <t>本年财政专户管理资金预算支出</t>
  </si>
  <si>
    <t>2022年专项资金绩效目标表</t>
  </si>
  <si>
    <t>部门：118002_江华瑶族自治县公安局交通警察大队</t>
  </si>
  <si>
    <t xml:space="preserve">               单位：万元</t>
  </si>
  <si>
    <t>专项资金名称</t>
  </si>
  <si>
    <t>专项资金实施期</t>
  </si>
  <si>
    <t>主管部门</t>
  </si>
  <si>
    <t>实施单位</t>
  </si>
  <si>
    <t>资金总额</t>
  </si>
  <si>
    <t>专项立项依据</t>
  </si>
  <si>
    <t>实施期绩效目标</t>
  </si>
  <si>
    <t>本年度绩效目标</t>
  </si>
  <si>
    <t>本年度绩效
指标</t>
  </si>
  <si>
    <t>一级指标</t>
  </si>
  <si>
    <t>二级指标</t>
  </si>
  <si>
    <t>三级指标</t>
  </si>
  <si>
    <t>指标值</t>
  </si>
  <si>
    <t>* 度量单位</t>
  </si>
  <si>
    <t>* 指标值类型</t>
  </si>
  <si>
    <t>* 指标值内容</t>
  </si>
  <si>
    <t>* 评（扣分标准）</t>
  </si>
  <si>
    <t>备注</t>
  </si>
  <si>
    <t>产出指标</t>
  </si>
  <si>
    <t>数量指标</t>
  </si>
  <si>
    <t>质量指标</t>
  </si>
  <si>
    <t>时效指标</t>
  </si>
  <si>
    <t>成本指标</t>
  </si>
  <si>
    <t>效益指标</t>
  </si>
  <si>
    <t>经济效益指标</t>
  </si>
  <si>
    <t>社会效益指标</t>
  </si>
  <si>
    <t>生态效益指标</t>
  </si>
  <si>
    <t>可持续影响指标</t>
  </si>
  <si>
    <t>社会公众或服务对象满意度指标</t>
  </si>
  <si>
    <t>专项实施
保障措施</t>
  </si>
  <si>
    <t>部门公开表21</t>
  </si>
  <si>
    <t>2022年部门整体支出绩效目标表</t>
  </si>
  <si>
    <t>年度履职目标</t>
  </si>
  <si>
    <t>2022年度，我大队按照履职在规定时间内完成城市交通设施、维护、公安行政管理、公安执法办案等主要项目任务，保证设备验收合格率、运维车辆质量达标率、特种装备购置覆盖率、系统维护验收合格率、档案扫描、录入出错率、交通事故车辆安全技术鉴定出错率等达到计划标准，以实现工作人员满意度达95%、辖区群众满意度达90%、管理人员满意度达95%、交通事故处置率达到100%、有效保障公安综合运用平台业务正常运行等目标。</t>
  </si>
  <si>
    <t>年度主要任务</t>
  </si>
  <si>
    <r>
      <rPr>
        <b/>
        <sz val="8"/>
        <color rgb="FFFF0000"/>
        <rFont val="宋体"/>
        <charset val="134"/>
      </rPr>
      <t>*</t>
    </r>
    <r>
      <rPr>
        <b/>
        <sz val="8"/>
        <rFont val="宋体"/>
        <charset val="134"/>
      </rPr>
      <t>任务名称</t>
    </r>
  </si>
  <si>
    <r>
      <rPr>
        <b/>
        <sz val="8"/>
        <color rgb="FFFF0000"/>
        <rFont val="宋体"/>
        <charset val="134"/>
      </rPr>
      <t>*</t>
    </r>
    <r>
      <rPr>
        <b/>
        <sz val="8"/>
        <rFont val="宋体"/>
        <charset val="134"/>
      </rPr>
      <t>主要内容</t>
    </r>
  </si>
  <si>
    <t>城市交通设施、设备维护</t>
  </si>
  <si>
    <t>此项目共需资金87.5万元，主要用于交通管理专用设备的购置、警用装备单警装备购置、城区信号灯电警等维护费用、交警大队系统内现有全部计算机及外设设备的应用维护，需提供对设备因硬件损坏造成的故障维修、软故障的修复调试、病毒检测及消除、打印机等外围设备安装，车管所富土通专用打印机设备维护、叫号机设备维护等。</t>
  </si>
  <si>
    <t>公安行政管理</t>
  </si>
  <si>
    <t>此项目共需资金275.11万元，主要用于交警大队协辅警工作人员制服进行统一配备，购买警务人员装备，开展道路交通安全宣传工作，车辆管理和驾驶员管理业务的号牌成本和证件工本费、驾驶员考试系统维护等。</t>
  </si>
  <si>
    <t>公安执法办案</t>
  </si>
  <si>
    <t>本项目共需资金746.6万元，根据中央办公厅、国务院办公厅《关于全面深化公安改革若干重大问题的框架意见》、公安部办公厅、中国保险监督管理委员会办公厅《关于开展公路和农村地区道路交通事故快处快赔工作的通知》（公交管〔2016〕766号）、公安部办公厅、中国保监会办公厅《关于印发道路交通事故互联网在线快速工作规范的通知》（公交管〔2017〕212号）、公安部交管局关于印发《道路交通事故互联网在线快速处理系统推广应用工作方案》公交管〔2017〕230号等文件实施公安交通管理执勤执法业务、道路交通事故接处警业务、道路交通事故在线快速处理、保险理赔服务中心建设和运营项目；根据《湖南省警务辅助人员条例》精神，根据公安工作实际需要，面向社会招聘，为公安机关警务活动提供辅助支持的警务辅助人员120人的工资和绩效工资，交通执法暂扣机动车拖移的运输费用和停放保管的停车场租赁费用。</t>
  </si>
  <si>
    <t>共需资金592.08万元，主要用于保障人员经费、福利经费、预算准备金及严控类项目的正常运转。</t>
  </si>
  <si>
    <t>年度预算申请情况</t>
  </si>
  <si>
    <t>部门预算总额（万元）</t>
  </si>
  <si>
    <t xml:space="preserve">              1、资金来源：（1）财政性资金</t>
  </si>
  <si>
    <t xml:space="preserve">                           （2）其他资金</t>
  </si>
  <si>
    <t xml:space="preserve">              2、资金结构：（1）基本支出</t>
  </si>
  <si>
    <t xml:space="preserve">                           （2）项目支出</t>
  </si>
  <si>
    <r>
      <rPr>
        <b/>
        <sz val="8"/>
        <color rgb="FFFF0000"/>
        <rFont val="宋体"/>
        <charset val="134"/>
      </rPr>
      <t>*</t>
    </r>
    <r>
      <rPr>
        <b/>
        <sz val="8"/>
        <rFont val="宋体"/>
        <charset val="134"/>
      </rPr>
      <t>三级指标</t>
    </r>
  </si>
  <si>
    <r>
      <rPr>
        <b/>
        <sz val="8"/>
        <color rgb="FFFF0000"/>
        <rFont val="宋体"/>
        <charset val="134"/>
      </rPr>
      <t>*</t>
    </r>
    <r>
      <rPr>
        <b/>
        <sz val="8"/>
        <rFont val="宋体"/>
        <charset val="134"/>
      </rPr>
      <t>指标值类型</t>
    </r>
  </si>
  <si>
    <r>
      <rPr>
        <sz val="8"/>
        <color rgb="FFFF0000"/>
        <rFont val="宋体"/>
        <charset val="134"/>
      </rPr>
      <t>*</t>
    </r>
    <r>
      <rPr>
        <sz val="8"/>
        <rFont val="宋体"/>
        <charset val="134"/>
      </rPr>
      <t>指标值</t>
    </r>
  </si>
  <si>
    <t>*评/扣分标准</t>
  </si>
  <si>
    <r>
      <rPr>
        <b/>
        <sz val="8"/>
        <color rgb="FFFF0000"/>
        <rFont val="宋体"/>
        <charset val="134"/>
      </rPr>
      <t>*</t>
    </r>
    <r>
      <rPr>
        <b/>
        <sz val="8"/>
        <rFont val="宋体"/>
        <charset val="134"/>
      </rPr>
      <t>指标值说明</t>
    </r>
  </si>
  <si>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</si>
  <si>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</si>
  <si>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</si>
  <si>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</si>
  <si>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</si>
  <si>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</si>
  <si>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</si>
  <si>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</si>
  <si>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</si>
  <si>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</si>
  <si>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</si>
  <si>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</si>
  <si>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</si>
  <si>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</si>
  <si>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</si>
  <si>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</si>
  <si>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</si>
  <si>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</si>
  <si>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</si>
  <si>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</si>
  <si>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</si>
  <si>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</si>
  <si>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</si>
  <si>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</si>
  <si>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</si>
  <si>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</si>
  <si>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</si>
  <si>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</si>
  <si>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</si>
  <si>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</si>
  <si>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</si>
  <si>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</si>
  <si>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</si>
  <si>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</si>
  <si>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</si>
  <si>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</si>
  <si>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</si>
  <si>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</si>
  <si>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</si>
  <si>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</si>
  <si>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</si>
  <si>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政府采购执行率在90%-110%，得2分；每超过（降低）10%的波动，扣0.5分，扣完为止。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</si>
  <si>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</si>
  <si>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</si>
  <si>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</si>
  <si>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</si>
  <si>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</si>
  <si>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</si>
  <si>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</si>
  <si>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</si>
  <si>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</si>
  <si>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</si>
  <si>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</si>
  <si>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</si>
  <si>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</si>
  <si>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</si>
  <si>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</si>
  <si>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</si>
  <si>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</si>
  <si>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</si>
  <si>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</si>
  <si>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</si>
  <si>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</si>
  <si>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</si>
  <si>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  （8分）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</si>
  <si>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</si>
  <si>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</si>
  <si>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</si>
  <si>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</si>
  <si>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</si>
  <si>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</si>
  <si>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</si>
  <si>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</si>
  <si>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</si>
  <si>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</si>
  <si>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重点工作任务完成（18分）</t>
  </si>
  <si>
    <t>全年处理案件数</t>
  </si>
  <si>
    <t>7200宗</t>
  </si>
  <si>
    <t>全年处理案件数7200起以上得3分，每减少200件扣0.5分，扣完为止</t>
  </si>
  <si>
    <t>该指标主要考察全年处理案件数是否达到计划标准</t>
  </si>
  <si>
    <t>刑事案件侦破数</t>
  </si>
  <si>
    <t>120宗</t>
  </si>
  <si>
    <t>刑事案件侦破数120以上得3分，每减少5件扣0.5分，扣完为止</t>
  </si>
  <si>
    <t>该指标主要考察刑事案件侦破数是否达到计划标准</t>
  </si>
  <si>
    <t>机动车注册登记出错率</t>
  </si>
  <si>
    <t>机动车注册登记出错率0%得3分，每增加1%，扣0.3分，扣完为止。</t>
  </si>
  <si>
    <t>该指标主要考察机动车注册登记出错率控制情况是否达到计划标准</t>
  </si>
  <si>
    <t>交通事故责任认定出错率</t>
  </si>
  <si>
    <t>交通事故责任认定出错率0%得3分，每增加1%，扣0.3分，扣完为止。</t>
  </si>
  <si>
    <t>该指标主要考察交通事故责任认定出错率控制情况是否达到计划标准</t>
  </si>
  <si>
    <t>重点工作任务完成时间</t>
  </si>
  <si>
    <t>2022年4月前/2022年上半年/2022年全年</t>
  </si>
  <si>
    <t>按照计划时间完成，得3分；每出现1项事项未按计划及时完成，扣0.5分，扣完为止。</t>
  </si>
  <si>
    <t>该指标主要考察重点工作任务完成时间是否达到计划标准</t>
  </si>
  <si>
    <t>履职目标实现 （11分）</t>
  </si>
  <si>
    <t>系统及设备采购完成率</t>
  </si>
  <si>
    <t>系统及设备采购完成率100%得2分，每降低1%，扣0.1分，扣完为止。</t>
  </si>
  <si>
    <t>该指标主要考察系统及设备采购完成情况是否达到计划标准</t>
  </si>
  <si>
    <t>设备验收合格率</t>
  </si>
  <si>
    <t>设备验收合格率100%得2分，每降低1%，扣0.3分，扣完为止。</t>
  </si>
  <si>
    <t>该指标主要考察设备验收合格率是否达到计划标准</t>
  </si>
  <si>
    <t>运维车辆质量达标率</t>
  </si>
  <si>
    <t>运维车辆质量达标率100%得2分，每降低1%，扣0.3分，扣完为止。</t>
  </si>
  <si>
    <t>该指标主要考察运维车辆质量达标率是否达到计划标准</t>
  </si>
  <si>
    <t>履职工作任务完成时间</t>
  </si>
  <si>
    <t>该指标主要考察履职工作任务完成时间是否达到计划标准</t>
  </si>
  <si>
    <t>效益指标  （21分）</t>
  </si>
  <si>
    <t>履职效益 （13分）</t>
  </si>
  <si>
    <t>交通事故死亡人数降低率</t>
  </si>
  <si>
    <t>＞</t>
  </si>
  <si>
    <t>交通事故死亡人数降低率≥0%得3分，否则不得分。</t>
  </si>
  <si>
    <t>该指标主要考察交通事故死亡人数是否较上年度下降</t>
  </si>
  <si>
    <t>交通事故处置率</t>
  </si>
  <si>
    <t>交通事故处置率100%得3分，每降低1%，扣0.3分，扣完为止。</t>
  </si>
  <si>
    <t>该指标主要考察当年度交通事故是否全部有效处置</t>
  </si>
  <si>
    <t>酒驾案件降低率</t>
  </si>
  <si>
    <t>酒驾案件降低率≥0%得3分，否则不得分。</t>
  </si>
  <si>
    <t>该指标主要考察酒驾案件数是否较上年度下降</t>
  </si>
  <si>
    <t>交通安全宣传知晓率</t>
  </si>
  <si>
    <t>知晓率90%以上得4分，每减少5%扣1分。</t>
  </si>
  <si>
    <t>该指标主要考察交通安全宣传是否开展有效，知晓率是否达到年初目标</t>
  </si>
  <si>
    <t>满意度（8分）</t>
  </si>
  <si>
    <t>社会公众满意度</t>
  </si>
  <si>
    <t>满意度95%以上得8分，每减少5%扣1分。</t>
  </si>
  <si>
    <t>该指标主要考察部门整体工作开展情况，社会公众满意度是否达到年初目标</t>
  </si>
  <si>
    <t>部门公开表22</t>
  </si>
  <si>
    <t>江华县2022年部门政府采购预算公开表</t>
  </si>
  <si>
    <t>项目名称</t>
  </si>
  <si>
    <t>采购目录</t>
  </si>
  <si>
    <t xml:space="preserve">采购数量 </t>
  </si>
  <si>
    <t>计量单位</t>
  </si>
  <si>
    <t>资金来源</t>
  </si>
  <si>
    <t>一般公共预算拨款</t>
  </si>
  <si>
    <t>政府性基金拨款</t>
  </si>
  <si>
    <t>纳入专户管理的非税收入拨款</t>
  </si>
  <si>
    <t>上级财政补助</t>
  </si>
  <si>
    <t>事业单位经营服务收入</t>
  </si>
  <si>
    <t>其他自有资金</t>
  </si>
  <si>
    <t>上年结转收入</t>
  </si>
  <si>
    <t>经费拨款</t>
  </si>
  <si>
    <t>纳入一般公共预算管理的非税收入拨款</t>
  </si>
  <si>
    <t>公共财政补助</t>
  </si>
  <si>
    <t>交警大队</t>
  </si>
  <si>
    <t>高速路口信号灯电警系统</t>
  </si>
  <si>
    <t>交通管理设备</t>
  </si>
  <si>
    <t>套</t>
  </si>
  <si>
    <t>春晓路口信号灯电警系统</t>
  </si>
  <si>
    <t>G207线区间测速系统</t>
  </si>
  <si>
    <t>城区行人过街信号灯</t>
  </si>
  <si>
    <t>G207线乡镇信号灯改造系统</t>
  </si>
  <si>
    <t>城区交通标线和标牌</t>
  </si>
  <si>
    <t>交通管理设施</t>
  </si>
  <si>
    <t>批</t>
  </si>
  <si>
    <t>芙蓉学校门前监控设施</t>
  </si>
  <si>
    <t>全顺新世代运兵车</t>
  </si>
  <si>
    <t>警用车辆</t>
  </si>
  <si>
    <t>辆</t>
  </si>
  <si>
    <t>欧蓝德执法执勤专业技术用车</t>
  </si>
  <si>
    <t>吉利缤越执法执勤专业技术用车</t>
  </si>
  <si>
    <t>机动车保险服务</t>
  </si>
  <si>
    <t>机动车维修服务</t>
  </si>
  <si>
    <t>机动车加油服务</t>
  </si>
  <si>
    <t>其他印刷品</t>
  </si>
  <si>
    <t>办公消耗用品及类似物品</t>
  </si>
  <si>
    <t>移动存储设备</t>
  </si>
  <si>
    <t>硒鼓、粉盒</t>
  </si>
  <si>
    <t>喷墨盒</t>
  </si>
  <si>
    <t>色带</t>
  </si>
  <si>
    <t>警械设备</t>
  </si>
  <si>
    <t>其他维修和保养服务</t>
  </si>
  <si>
    <t>复印纸</t>
  </si>
  <si>
    <t>其他资料</t>
  </si>
  <si>
    <t>基层交警中队停车场租赁服务</t>
  </si>
  <si>
    <t>停车场租赁服务</t>
  </si>
  <si>
    <t>基层交警中队拖车服务</t>
  </si>
  <si>
    <t>拖车服务</t>
  </si>
  <si>
    <t>部门公开表23</t>
  </si>
  <si>
    <t>江华县2022年部门政府购买服务预算公开表</t>
  </si>
  <si>
    <t>政府购买服务项目</t>
  </si>
  <si>
    <t>承接主题类别</t>
  </si>
  <si>
    <t>直接受益对象</t>
  </si>
  <si>
    <t>预期绩效目标</t>
  </si>
  <si>
    <t>政府购买服务目录代码</t>
  </si>
  <si>
    <t>政府购买服务目录名称</t>
  </si>
  <si>
    <t>具体项目名称</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</si>
</sst>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 numFmtId="178" formatCode="#0.00"/>
  </numFmts>
  <fonts count="53">
    <font>
      <sz val="11"/>
      <color indexed="8"/>
      <name val="宋体"/>
      <charset val="1"/>
      <scheme val="minor"/>
    </font>
    <font>
      <sz val="11"/>
      <name val="宋体"/>
      <charset val="134"/>
    </font>
    <font>
      <sz val="12"/>
      <name val="宋体"/>
      <charset val="134"/>
    </font>
    <font>
      <sz val="18"/>
      <name val="黑体"/>
      <family val="3"/>
      <charset val="134"/>
    </font>
    <font>
      <sz val="10"/>
      <name val="宋体"/>
      <charset val="134"/>
    </font>
    <font>
      <sz val="9"/>
      <name val="宋体"/>
      <charset val="134"/>
    </font>
    <font>
      <sz val="9"/>
      <name val="SimSun"/>
      <charset val="134"/>
    </font>
    <font>
      <sz val="10"/>
      <color indexed="8"/>
      <name val="Times New Roman"/>
      <family val="1"/>
      <charset val="0"/>
    </font>
    <font>
      <sz val="10"/>
      <color indexed="10"/>
      <name val="Times New Roman"/>
      <family val="1"/>
      <charset val="0"/>
    </font>
    <font>
      <sz val="18"/>
      <name val="方正小标宋简体"/>
      <charset val="134"/>
    </font>
    <font>
      <sz val="8"/>
      <name val="宋体"/>
      <charset val="134"/>
    </font>
    <font>
      <b/>
      <sz val="8"/>
      <color rgb="FFFF0000"/>
      <name val="宋体"/>
      <charset val="134"/>
    </font>
    <font>
      <sz val="8"/>
      <color rgb="FFFF0000"/>
      <name val="宋体"/>
      <charset val="134"/>
    </font>
    <font>
      <b/>
      <sz val="8"/>
      <name val="宋体"/>
      <charset val="134"/>
    </font>
    <font>
      <sz val="8"/>
      <color rgb="FF000000"/>
      <name val="宋体"/>
      <charset val="134"/>
    </font>
    <font>
      <sz val="18"/>
      <color rgb="FFFF0000"/>
      <name val="方正小标宋简体"/>
      <charset val="134"/>
    </font>
    <font>
      <sz val="6"/>
      <color rgb="FFFF0000"/>
      <name val="宋体"/>
      <charset val="134"/>
    </font>
    <font>
      <sz val="24"/>
      <name val="方正小标宋简体"/>
      <charset val="134"/>
    </font>
    <font>
      <sz val="10.5"/>
      <color indexed="8"/>
      <name val="宋体"/>
      <charset val="134"/>
    </font>
    <font>
      <sz val="10.5"/>
      <name val="宋体"/>
      <charset val="134"/>
    </font>
    <font>
      <sz val="10"/>
      <color indexed="8"/>
      <name val="宋体"/>
      <charset val="134"/>
    </font>
    <font>
      <sz val="10"/>
      <color indexed="8"/>
      <name val="Arial Unicode MS"/>
      <charset val="134"/>
    </font>
    <font>
      <b/>
      <sz val="17"/>
      <name val="SimSun"/>
      <charset val="134"/>
    </font>
    <font>
      <b/>
      <sz val="9"/>
      <name val="SimSun"/>
      <charset val="134"/>
    </font>
    <font>
      <b/>
      <sz val="8"/>
      <name val="SimSun"/>
      <charset val="134"/>
    </font>
    <font>
      <b/>
      <sz val="7"/>
      <name val="SimSun"/>
      <charset val="134"/>
    </font>
    <font>
      <sz val="7"/>
      <name val="SimSun"/>
      <charset val="134"/>
    </font>
    <font>
      <b/>
      <sz val="19"/>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4" borderId="13"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4" applyNumberFormat="0" applyFill="0" applyAlignment="0" applyProtection="0">
      <alignment vertical="center"/>
    </xf>
    <xf numFmtId="0" fontId="39" fillId="0" borderId="14" applyNumberFormat="0" applyFill="0" applyAlignment="0" applyProtection="0">
      <alignment vertical="center"/>
    </xf>
    <xf numFmtId="0" fontId="40" fillId="0" borderId="15" applyNumberFormat="0" applyFill="0" applyAlignment="0" applyProtection="0">
      <alignment vertical="center"/>
    </xf>
    <xf numFmtId="0" fontId="40" fillId="0" borderId="0" applyNumberFormat="0" applyFill="0" applyBorder="0" applyAlignment="0" applyProtection="0">
      <alignment vertical="center"/>
    </xf>
    <xf numFmtId="0" fontId="41" fillId="5" borderId="16" applyNumberFormat="0" applyAlignment="0" applyProtection="0">
      <alignment vertical="center"/>
    </xf>
    <xf numFmtId="0" fontId="42" fillId="6" borderId="17" applyNumberFormat="0" applyAlignment="0" applyProtection="0">
      <alignment vertical="center"/>
    </xf>
    <xf numFmtId="0" fontId="43" fillId="6" borderId="16" applyNumberFormat="0" applyAlignment="0" applyProtection="0">
      <alignment vertical="center"/>
    </xf>
    <xf numFmtId="0" fontId="44" fillId="7" borderId="18" applyNumberFormat="0" applyAlignment="0" applyProtection="0">
      <alignment vertical="center"/>
    </xf>
    <xf numFmtId="0" fontId="45" fillId="0" borderId="19" applyNumberFormat="0" applyFill="0" applyAlignment="0" applyProtection="0">
      <alignment vertical="center"/>
    </xf>
    <xf numFmtId="0" fontId="46" fillId="0" borderId="20" applyNumberFormat="0" applyFill="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52" fillId="0" borderId="0">
      <alignment vertical="center"/>
    </xf>
    <xf numFmtId="0" fontId="2" fillId="0" borderId="0" applyProtection="0"/>
    <xf numFmtId="0" fontId="5" fillId="0" borderId="0"/>
  </cellStyleXfs>
  <cellXfs count="164">
    <xf numFmtId="0" fontId="0" fillId="0" borderId="0" xfId="0" applyFont="1">
      <alignment vertical="center"/>
    </xf>
    <xf numFmtId="0" fontId="1" fillId="0" borderId="0" xfId="0" applyFont="1" applyFill="1" applyBorder="1" applyAlignment="1" applyProtection="1"/>
    <xf numFmtId="0" fontId="2" fillId="0" borderId="0" xfId="0" applyFont="1" applyFill="1" applyBorder="1" applyAlignment="1" applyProtection="1"/>
    <xf numFmtId="0" fontId="2" fillId="0" borderId="0" xfId="0" applyNumberFormat="1" applyFont="1" applyFill="1" applyBorder="1" applyAlignment="1" applyProtection="1">
      <alignment vertical="center"/>
    </xf>
    <xf numFmtId="0" fontId="3" fillId="0" borderId="0" xfId="50" applyFont="1" applyFill="1" applyBorder="1" applyAlignment="1" applyProtection="1">
      <alignment horizontal="center" vertical="center"/>
    </xf>
    <xf numFmtId="0" fontId="1" fillId="0" borderId="1" xfId="51" applyNumberFormat="1" applyFont="1" applyFill="1" applyBorder="1" applyAlignment="1" applyProtection="1">
      <alignment horizontal="left" vertical="center"/>
    </xf>
    <xf numFmtId="0" fontId="1" fillId="0" borderId="0" xfId="51" applyNumberFormat="1" applyFont="1" applyFill="1" applyBorder="1" applyAlignment="1" applyProtection="1">
      <alignment horizontal="left" vertical="center"/>
    </xf>
    <xf numFmtId="0" fontId="1" fillId="0" borderId="0" xfId="51" applyNumberFormat="1" applyFont="1" applyFill="1" applyBorder="1" applyAlignment="1" applyProtection="1">
      <alignment horizontal="center" vertical="center" wrapText="1"/>
    </xf>
    <xf numFmtId="0" fontId="1" fillId="2" borderId="2" xfId="51" applyNumberFormat="1" applyFont="1" applyFill="1" applyBorder="1" applyAlignment="1" applyProtection="1">
      <alignment horizontal="center" vertical="center" wrapText="1"/>
    </xf>
    <xf numFmtId="0" fontId="1" fillId="2" borderId="3" xfId="51" applyNumberFormat="1" applyFont="1" applyFill="1" applyBorder="1" applyAlignment="1" applyProtection="1">
      <alignment horizontal="center" vertical="center" wrapText="1"/>
    </xf>
    <xf numFmtId="0" fontId="1" fillId="2" borderId="4" xfId="51" applyNumberFormat="1" applyFont="1" applyFill="1" applyBorder="1" applyAlignment="1" applyProtection="1">
      <alignment horizontal="center" vertical="center" wrapText="1"/>
    </xf>
    <xf numFmtId="0" fontId="1" fillId="2" borderId="5" xfId="51" applyNumberFormat="1" applyFont="1" applyFill="1" applyBorder="1" applyAlignment="1" applyProtection="1">
      <alignment horizontal="center" vertical="center" wrapText="1"/>
    </xf>
    <xf numFmtId="0" fontId="1" fillId="2" borderId="2" xfId="51" applyNumberFormat="1" applyFont="1" applyFill="1" applyBorder="1" applyAlignment="1" applyProtection="1">
      <alignment horizontal="center" vertical="center"/>
    </xf>
    <xf numFmtId="0" fontId="1" fillId="2" borderId="6" xfId="51" applyNumberFormat="1" applyFont="1" applyFill="1" applyBorder="1" applyAlignment="1" applyProtection="1">
      <alignment horizontal="center" vertical="center" wrapText="1"/>
    </xf>
    <xf numFmtId="176" fontId="1" fillId="2" borderId="2" xfId="51" applyNumberFormat="1" applyFont="1" applyFill="1" applyBorder="1" applyAlignment="1" applyProtection="1">
      <alignment horizontal="center" vertical="center" wrapText="1"/>
    </xf>
    <xf numFmtId="0" fontId="1" fillId="2" borderId="7" xfId="51" applyNumberFormat="1" applyFont="1" applyFill="1" applyBorder="1" applyAlignment="1" applyProtection="1">
      <alignment horizontal="center" vertical="center" wrapText="1"/>
    </xf>
    <xf numFmtId="0" fontId="1" fillId="2" borderId="8" xfId="51" applyNumberFormat="1" applyFont="1" applyFill="1" applyBorder="1" applyAlignment="1" applyProtection="1">
      <alignment vertical="center" wrapText="1"/>
    </xf>
    <xf numFmtId="49" fontId="1" fillId="0" borderId="2" xfId="51" applyNumberFormat="1" applyFont="1" applyFill="1" applyBorder="1" applyAlignment="1" applyProtection="1">
      <alignment horizontal="left" vertical="center" wrapText="1"/>
    </xf>
    <xf numFmtId="49" fontId="4" fillId="0" borderId="2" xfId="51" applyNumberFormat="1" applyFont="1" applyFill="1" applyBorder="1" applyAlignment="1" applyProtection="1">
      <alignment horizontal="left" vertical="center" wrapText="1"/>
    </xf>
    <xf numFmtId="4" fontId="4" fillId="0" borderId="2" xfId="51" applyNumberFormat="1" applyFont="1" applyFill="1" applyBorder="1" applyAlignment="1" applyProtection="1">
      <alignment horizontal="right" vertical="center" wrapText="1"/>
    </xf>
    <xf numFmtId="0" fontId="5" fillId="0" borderId="2" xfId="51" applyFill="1" applyBorder="1" applyAlignment="1"/>
    <xf numFmtId="0" fontId="2" fillId="0" borderId="3" xfId="0" applyFont="1" applyFill="1" applyBorder="1" applyAlignment="1" applyProtection="1">
      <alignment horizontal="center"/>
    </xf>
    <xf numFmtId="0" fontId="2" fillId="0" borderId="4" xfId="0" applyFont="1" applyFill="1" applyBorder="1" applyAlignment="1" applyProtection="1">
      <alignment horizontal="center"/>
    </xf>
    <xf numFmtId="0" fontId="2" fillId="0" borderId="5" xfId="0" applyFont="1" applyFill="1" applyBorder="1" applyAlignment="1" applyProtection="1">
      <alignment horizontal="center"/>
    </xf>
    <xf numFmtId="0" fontId="1" fillId="0" borderId="0" xfId="51" applyFont="1" applyFill="1" applyBorder="1" applyAlignment="1"/>
    <xf numFmtId="0" fontId="1" fillId="0" borderId="1" xfId="51" applyNumberFormat="1" applyFont="1" applyFill="1" applyBorder="1" applyAlignment="1" applyProtection="1">
      <alignment horizontal="center" vertical="center" wrapText="1"/>
    </xf>
    <xf numFmtId="176" fontId="1" fillId="2" borderId="9" xfId="51" applyNumberFormat="1" applyFont="1" applyFill="1" applyBorder="1" applyAlignment="1" applyProtection="1">
      <alignment horizontal="center" vertical="center" wrapText="1"/>
    </xf>
    <xf numFmtId="176" fontId="1" fillId="2" borderId="10" xfId="51" applyNumberFormat="1" applyFont="1" applyFill="1" applyBorder="1" applyAlignment="1" applyProtection="1">
      <alignment horizontal="center" vertical="center" wrapText="1"/>
    </xf>
    <xf numFmtId="176" fontId="1" fillId="2" borderId="6" xfId="51" applyNumberFormat="1" applyFont="1" applyFill="1" applyBorder="1" applyAlignment="1" applyProtection="1">
      <alignment horizontal="center" vertical="center" wrapText="1"/>
    </xf>
    <xf numFmtId="176" fontId="1" fillId="2" borderId="8" xfId="51" applyNumberFormat="1" applyFont="1" applyFill="1" applyBorder="1" applyAlignment="1" applyProtection="1">
      <alignment horizontal="center" vertical="center" wrapText="1"/>
    </xf>
    <xf numFmtId="4" fontId="1" fillId="0" borderId="2" xfId="51" applyNumberFormat="1" applyFont="1" applyFill="1" applyBorder="1" applyAlignment="1" applyProtection="1">
      <alignment horizontal="right" vertical="center" wrapText="1"/>
    </xf>
    <xf numFmtId="0" fontId="6" fillId="0" borderId="0" xfId="0" applyFont="1" applyFill="1" applyBorder="1" applyAlignment="1">
      <alignment horizontal="right" vertical="center" wrapText="1"/>
    </xf>
    <xf numFmtId="0" fontId="1" fillId="2" borderId="8" xfId="51" applyNumberFormat="1" applyFont="1" applyFill="1" applyBorder="1" applyAlignment="1" applyProtection="1">
      <alignment horizontal="center" vertical="center" wrapText="1"/>
    </xf>
    <xf numFmtId="0" fontId="1" fillId="0" borderId="2" xfId="0" applyFont="1" applyFill="1" applyBorder="1" applyAlignment="1" applyProtection="1"/>
    <xf numFmtId="0" fontId="2" fillId="0" borderId="2" xfId="0" applyFont="1" applyFill="1" applyBorder="1" applyAlignment="1" applyProtection="1"/>
    <xf numFmtId="3" fontId="1" fillId="0" borderId="2" xfId="51" applyNumberFormat="1" applyFont="1" applyFill="1" applyBorder="1" applyAlignment="1" applyProtection="1">
      <alignment horizontal="center" vertical="center" wrapText="1"/>
    </xf>
    <xf numFmtId="4" fontId="5" fillId="0" borderId="2" xfId="51" applyNumberFormat="1" applyFont="1" applyFill="1" applyBorder="1" applyAlignment="1" applyProtection="1">
      <alignment horizontal="right" vertical="center" wrapText="1"/>
    </xf>
    <xf numFmtId="49" fontId="4" fillId="0" borderId="2" xfId="51" applyNumberFormat="1" applyFont="1" applyFill="1" applyBorder="1" applyAlignment="1" applyProtection="1">
      <alignment horizontal="left" vertical="center" wrapText="1"/>
    </xf>
    <xf numFmtId="49" fontId="1" fillId="0" borderId="2" xfId="51" applyNumberFormat="1" applyFont="1" applyFill="1" applyBorder="1" applyAlignment="1" applyProtection="1">
      <alignment horizontal="left" vertical="center" wrapText="1"/>
    </xf>
    <xf numFmtId="49" fontId="4" fillId="0" borderId="2" xfId="0" applyNumberFormat="1" applyFont="1" applyFill="1" applyBorder="1" applyAlignment="1" applyProtection="1">
      <alignment vertical="center" wrapText="1"/>
    </xf>
    <xf numFmtId="177" fontId="4" fillId="0" borderId="2" xfId="0" applyNumberFormat="1" applyFont="1" applyFill="1" applyBorder="1" applyAlignment="1" applyProtection="1">
      <alignment horizontal="right" vertical="center" wrapText="1"/>
    </xf>
    <xf numFmtId="0" fontId="5" fillId="0" borderId="2" xfId="51" applyFont="1" applyFill="1" applyBorder="1" applyAlignment="1"/>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0" xfId="0" applyFont="1" applyFill="1" applyBorder="1" applyAlignment="1">
      <alignment horizontal="justify" vertical="center"/>
    </xf>
    <xf numFmtId="0" fontId="9" fillId="0" borderId="0"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0" fillId="0" borderId="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1" fontId="14" fillId="0" borderId="2" xfId="0" applyNumberFormat="1" applyFont="1" applyFill="1" applyBorder="1" applyAlignment="1">
      <alignment horizontal="center" vertical="center" shrinkToFit="1"/>
    </xf>
    <xf numFmtId="9" fontId="12" fillId="0" borderId="2" xfId="0" applyNumberFormat="1" applyFont="1" applyFill="1" applyBorder="1" applyAlignment="1">
      <alignment horizontal="center" vertical="center" wrapText="1"/>
    </xf>
    <xf numFmtId="9" fontId="12"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5" fillId="0" borderId="0" xfId="0" applyFont="1" applyFill="1" applyBorder="1" applyAlignment="1">
      <alignment horizontal="center" vertical="center"/>
    </xf>
    <xf numFmtId="0" fontId="9" fillId="0" borderId="0" xfId="0" applyFont="1" applyFill="1" applyBorder="1" applyAlignment="1">
      <alignment horizontal="justify" vertical="center"/>
    </xf>
    <xf numFmtId="0" fontId="12" fillId="0" borderId="1" xfId="0" applyFont="1" applyFill="1" applyBorder="1" applyAlignment="1">
      <alignment horizontal="left" vertical="center" wrapText="1"/>
    </xf>
    <xf numFmtId="0" fontId="10" fillId="0" borderId="2" xfId="0" applyFont="1" applyFill="1" applyBorder="1" applyAlignment="1">
      <alignment horizontal="justify" vertical="center" wrapText="1"/>
    </xf>
    <xf numFmtId="0" fontId="13" fillId="0" borderId="2" xfId="0" applyFont="1" applyFill="1" applyBorder="1" applyAlignment="1">
      <alignment horizontal="justify" vertical="center" wrapText="1"/>
    </xf>
    <xf numFmtId="0" fontId="13" fillId="0" borderId="2" xfId="0" applyFont="1" applyFill="1" applyBorder="1" applyAlignment="1">
      <alignment horizontal="left" vertical="center" wrapText="1"/>
    </xf>
    <xf numFmtId="1" fontId="11" fillId="0" borderId="2" xfId="0" applyNumberFormat="1" applyFont="1" applyFill="1" applyBorder="1" applyAlignment="1">
      <alignment horizontal="center" vertical="center" shrinkToFit="1"/>
    </xf>
    <xf numFmtId="1" fontId="11" fillId="0" borderId="2" xfId="0" applyNumberFormat="1" applyFont="1" applyFill="1" applyBorder="1" applyAlignment="1">
      <alignment horizontal="justify" vertical="center" shrinkToFit="1"/>
    </xf>
    <xf numFmtId="0" fontId="16" fillId="0" borderId="2" xfId="0" applyFont="1" applyFill="1" applyBorder="1" applyAlignment="1">
      <alignment horizontal="left" vertical="center" wrapText="1"/>
    </xf>
    <xf numFmtId="0" fontId="14" fillId="0" borderId="2" xfId="0" applyFont="1" applyFill="1" applyBorder="1" applyAlignment="1">
      <alignment horizontal="justify" vertical="center" wrapText="1"/>
    </xf>
    <xf numFmtId="0" fontId="14" fillId="0" borderId="2" xfId="0" applyFont="1" applyFill="1" applyBorder="1" applyAlignment="1">
      <alignment horizontal="center" vertical="center" wrapText="1"/>
    </xf>
    <xf numFmtId="0" fontId="11" fillId="0" borderId="2" xfId="0" applyFont="1" applyFill="1" applyBorder="1" applyAlignment="1">
      <alignment horizontal="justify" vertical="center" wrapText="1"/>
    </xf>
    <xf numFmtId="0" fontId="11" fillId="0" borderId="5" xfId="0" applyFont="1" applyFill="1" applyBorder="1" applyAlignment="1">
      <alignment horizontal="center" vertical="center" wrapText="1"/>
    </xf>
    <xf numFmtId="0" fontId="2" fillId="0" borderId="0" xfId="0" applyFont="1" applyFill="1" applyBorder="1" applyAlignment="1">
      <alignment vertical="center"/>
    </xf>
    <xf numFmtId="0" fontId="17" fillId="0" borderId="0" xfId="0" applyFont="1" applyFill="1" applyBorder="1" applyAlignment="1">
      <alignment horizontal="center" vertical="center"/>
    </xf>
    <xf numFmtId="0" fontId="18" fillId="0" borderId="0" xfId="0" applyFont="1" applyFill="1" applyBorder="1" applyAlignment="1">
      <alignment horizontal="justify" vertical="center"/>
    </xf>
    <xf numFmtId="0" fontId="2" fillId="0" borderId="0" xfId="0" applyFont="1" applyFill="1" applyBorder="1" applyAlignment="1">
      <alignment horizontal="center" vertical="center"/>
    </xf>
    <xf numFmtId="0" fontId="18" fillId="0" borderId="2" xfId="0" applyFont="1" applyFill="1" applyBorder="1" applyAlignment="1">
      <alignment horizontal="center" vertical="center" wrapText="1"/>
    </xf>
    <xf numFmtId="0" fontId="2" fillId="0" borderId="2" xfId="0" applyFont="1" applyFill="1" applyBorder="1" applyAlignment="1">
      <alignment vertical="center"/>
    </xf>
    <xf numFmtId="0" fontId="2" fillId="0" borderId="2" xfId="0" applyFont="1" applyFill="1" applyBorder="1" applyAlignment="1">
      <alignment horizontal="center" vertical="center"/>
    </xf>
    <xf numFmtId="0" fontId="18" fillId="0" borderId="2"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8" fillId="0" borderId="6"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20" fillId="0" borderId="2" xfId="0" applyNumberFormat="1" applyFont="1" applyFill="1" applyBorder="1" applyAlignment="1" applyProtection="1">
      <alignment horizontal="center" vertical="center" wrapText="1"/>
    </xf>
    <xf numFmtId="0" fontId="4" fillId="0" borderId="2" xfId="0" applyFont="1" applyFill="1" applyBorder="1" applyAlignment="1">
      <alignment horizontal="center" vertical="center"/>
    </xf>
    <xf numFmtId="0" fontId="20" fillId="0" borderId="2"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11" xfId="0" applyFont="1" applyFill="1" applyBorder="1" applyAlignment="1">
      <alignment horizontal="center" vertical="center" wrapText="1"/>
    </xf>
    <xf numFmtId="9" fontId="20" fillId="0" borderId="2" xfId="0" applyNumberFormat="1" applyFont="1" applyFill="1" applyBorder="1" applyAlignment="1">
      <alignment horizontal="center" vertical="center" wrapText="1"/>
    </xf>
    <xf numFmtId="0" fontId="18" fillId="0" borderId="8" xfId="0" applyFont="1" applyFill="1" applyBorder="1" applyAlignment="1">
      <alignment vertical="center" wrapText="1"/>
    </xf>
    <xf numFmtId="0" fontId="4" fillId="0" borderId="3" xfId="49" applyFont="1" applyFill="1" applyBorder="1" applyAlignment="1">
      <alignment horizontal="left" vertical="center" wrapText="1"/>
    </xf>
    <xf numFmtId="0" fontId="4" fillId="0" borderId="5" xfId="49" applyFont="1" applyFill="1" applyBorder="1" applyAlignment="1">
      <alignment horizontal="left" vertical="center" wrapText="1"/>
    </xf>
    <xf numFmtId="0" fontId="20" fillId="0" borderId="2" xfId="0" applyFont="1" applyFill="1" applyBorder="1" applyAlignment="1">
      <alignment horizontal="lef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21"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4" fillId="0" borderId="2" xfId="0" applyFont="1" applyFill="1" applyBorder="1" applyAlignment="1">
      <alignment horizontal="left" vertical="center"/>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3"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6" fillId="0" borderId="0" xfId="0" applyFont="1" applyBorder="1" applyAlignment="1">
      <alignment vertical="center" wrapText="1"/>
    </xf>
    <xf numFmtId="0" fontId="6" fillId="0" borderId="0" xfId="0" applyFont="1" applyBorder="1" applyAlignment="1">
      <alignment horizontal="right" vertical="center" wrapText="1"/>
    </xf>
    <xf numFmtId="0" fontId="22" fillId="0" borderId="0" xfId="0" applyFont="1" applyBorder="1" applyAlignment="1">
      <alignment horizontal="center" vertical="center" wrapText="1"/>
    </xf>
    <xf numFmtId="0" fontId="23" fillId="0" borderId="0" xfId="0" applyFont="1" applyBorder="1" applyAlignment="1">
      <alignment vertical="center" wrapText="1"/>
    </xf>
    <xf numFmtId="0" fontId="23" fillId="0" borderId="0" xfId="0" applyFont="1" applyBorder="1" applyAlignment="1">
      <alignment horizontal="right" vertical="center" wrapText="1"/>
    </xf>
    <xf numFmtId="0" fontId="24" fillId="0" borderId="12" xfId="0" applyFont="1" applyBorder="1" applyAlignment="1">
      <alignment horizontal="center" vertical="center" wrapText="1"/>
    </xf>
    <xf numFmtId="0" fontId="25" fillId="0" borderId="12" xfId="0" applyFont="1" applyBorder="1" applyAlignment="1">
      <alignment vertical="center" wrapText="1"/>
    </xf>
    <xf numFmtId="0" fontId="25" fillId="0" borderId="12" xfId="0" applyFont="1" applyBorder="1" applyAlignment="1">
      <alignment horizontal="center" vertical="center" wrapText="1"/>
    </xf>
    <xf numFmtId="4" fontId="25" fillId="0" borderId="12" xfId="0" applyNumberFormat="1" applyFont="1" applyBorder="1" applyAlignment="1">
      <alignment vertical="center" wrapText="1"/>
    </xf>
    <xf numFmtId="0" fontId="25" fillId="0" borderId="12" xfId="0" applyFont="1" applyBorder="1" applyAlignment="1">
      <alignment horizontal="left" vertical="center" wrapText="1"/>
    </xf>
    <xf numFmtId="0" fontId="25" fillId="3" borderId="12" xfId="0" applyFont="1" applyFill="1" applyBorder="1" applyAlignment="1">
      <alignment horizontal="left" vertical="center" wrapText="1"/>
    </xf>
    <xf numFmtId="0" fontId="26" fillId="3" borderId="12" xfId="0" applyFont="1" applyFill="1" applyBorder="1" applyAlignment="1">
      <alignment horizontal="left" vertical="center" wrapText="1"/>
    </xf>
    <xf numFmtId="4" fontId="26" fillId="0" borderId="12" xfId="0" applyNumberFormat="1" applyFont="1" applyBorder="1" applyAlignment="1">
      <alignment vertical="center" wrapText="1"/>
    </xf>
    <xf numFmtId="4" fontId="26" fillId="0" borderId="12" xfId="0" applyNumberFormat="1" applyFont="1" applyBorder="1" applyAlignment="1">
      <alignment horizontal="right" vertical="center" wrapText="1"/>
    </xf>
    <xf numFmtId="0" fontId="26" fillId="0" borderId="0" xfId="0" applyFont="1" applyBorder="1" applyAlignment="1">
      <alignment vertical="center" wrapText="1"/>
    </xf>
    <xf numFmtId="0" fontId="25" fillId="3" borderId="12" xfId="0" applyFont="1" applyFill="1" applyBorder="1" applyAlignment="1">
      <alignment vertical="center" wrapText="1"/>
    </xf>
    <xf numFmtId="0" fontId="26" fillId="3" borderId="12" xfId="0" applyFont="1" applyFill="1" applyBorder="1" applyAlignment="1">
      <alignment horizontal="center" vertical="center" wrapText="1"/>
    </xf>
    <xf numFmtId="0" fontId="26" fillId="3" borderId="12" xfId="0" applyFont="1" applyFill="1" applyBorder="1" applyAlignment="1">
      <alignment vertical="center" wrapText="1"/>
    </xf>
    <xf numFmtId="4" fontId="26" fillId="3" borderId="12" xfId="0" applyNumberFormat="1" applyFont="1" applyFill="1" applyBorder="1" applyAlignment="1">
      <alignment vertical="center" wrapText="1"/>
    </xf>
    <xf numFmtId="0" fontId="6" fillId="0" borderId="12" xfId="0" applyFont="1" applyBorder="1" applyAlignment="1">
      <alignment vertical="center" wrapText="1"/>
    </xf>
    <xf numFmtId="0" fontId="26" fillId="0" borderId="12" xfId="0" applyFont="1" applyBorder="1" applyAlignment="1">
      <alignment vertical="center" wrapText="1"/>
    </xf>
    <xf numFmtId="4" fontId="25" fillId="0" borderId="12" xfId="0" applyNumberFormat="1" applyFont="1" applyBorder="1" applyAlignment="1">
      <alignment horizontal="right" vertical="center" wrapText="1"/>
    </xf>
    <xf numFmtId="0" fontId="27" fillId="0" borderId="0" xfId="0" applyFont="1" applyBorder="1" applyAlignment="1">
      <alignment horizontal="center" vertical="center" wrapText="1"/>
    </xf>
    <xf numFmtId="0" fontId="24" fillId="0" borderId="0" xfId="0" applyFont="1" applyBorder="1" applyAlignment="1">
      <alignment vertical="center" wrapText="1"/>
    </xf>
    <xf numFmtId="0" fontId="24" fillId="0" borderId="0" xfId="0" applyFont="1" applyBorder="1" applyAlignment="1">
      <alignment horizontal="right" vertical="center" wrapText="1"/>
    </xf>
    <xf numFmtId="178" fontId="25" fillId="0" borderId="12" xfId="0" applyNumberFormat="1" applyFont="1" applyBorder="1" applyAlignment="1">
      <alignment horizontal="right" vertical="center" wrapText="1"/>
    </xf>
    <xf numFmtId="0" fontId="26" fillId="0" borderId="12" xfId="0" applyFont="1" applyBorder="1" applyAlignment="1">
      <alignment horizontal="left" vertical="center" wrapText="1"/>
    </xf>
    <xf numFmtId="178" fontId="26" fillId="0" borderId="12" xfId="0" applyNumberFormat="1" applyFont="1" applyBorder="1" applyAlignment="1">
      <alignment horizontal="right" vertical="center" wrapText="1"/>
    </xf>
    <xf numFmtId="0" fontId="25" fillId="3" borderId="12" xfId="0" applyFont="1" applyFill="1" applyBorder="1" applyAlignment="1">
      <alignment horizontal="center" vertical="center" wrapText="1"/>
    </xf>
    <xf numFmtId="0" fontId="28" fillId="0" borderId="0" xfId="0" applyFont="1" applyBorder="1" applyAlignment="1">
      <alignment vertical="center" wrapText="1"/>
    </xf>
    <xf numFmtId="0" fontId="25" fillId="0" borderId="0" xfId="0" applyFont="1" applyBorder="1" applyAlignment="1">
      <alignment vertical="center" wrapText="1"/>
    </xf>
    <xf numFmtId="4" fontId="25" fillId="3" borderId="12" xfId="0" applyNumberFormat="1" applyFont="1" applyFill="1" applyBorder="1" applyAlignment="1">
      <alignment vertical="center" wrapText="1"/>
    </xf>
    <xf numFmtId="0" fontId="6" fillId="0" borderId="0" xfId="0" applyFont="1" applyBorder="1" applyAlignment="1">
      <alignment horizontal="center" vertical="center" wrapText="1"/>
    </xf>
    <xf numFmtId="0" fontId="23" fillId="0" borderId="0" xfId="0" applyFont="1" applyBorder="1" applyAlignment="1">
      <alignment horizontal="left" vertical="center" wrapText="1"/>
    </xf>
    <xf numFmtId="0" fontId="24" fillId="0" borderId="12" xfId="0" applyFont="1" applyBorder="1" applyAlignment="1">
      <alignment vertical="center" wrapText="1"/>
    </xf>
    <xf numFmtId="4" fontId="24" fillId="0" borderId="12" xfId="0" applyNumberFormat="1" applyFont="1" applyBorder="1" applyAlignment="1">
      <alignment vertical="center" wrapText="1"/>
    </xf>
    <xf numFmtId="0" fontId="28" fillId="0" borderId="12" xfId="0" applyFont="1" applyBorder="1" applyAlignment="1">
      <alignment vertical="center" wrapText="1"/>
    </xf>
    <xf numFmtId="0" fontId="24" fillId="3" borderId="12" xfId="0" applyFont="1" applyFill="1" applyBorder="1" applyAlignment="1">
      <alignment horizontal="left" vertical="center" wrapText="1"/>
    </xf>
    <xf numFmtId="4" fontId="24" fillId="3" borderId="12" xfId="0" applyNumberFormat="1" applyFont="1" applyFill="1" applyBorder="1" applyAlignment="1">
      <alignment vertical="center" wrapText="1"/>
    </xf>
    <xf numFmtId="0" fontId="28" fillId="3" borderId="12" xfId="0" applyFont="1" applyFill="1" applyBorder="1" applyAlignment="1">
      <alignment horizontal="center" vertical="center" wrapText="1"/>
    </xf>
    <xf numFmtId="0" fontId="23" fillId="0" borderId="12" xfId="0" applyFont="1" applyBorder="1" applyAlignment="1">
      <alignment vertical="center" wrapText="1"/>
    </xf>
    <xf numFmtId="0" fontId="24" fillId="3" borderId="12" xfId="0" applyFont="1" applyFill="1" applyBorder="1" applyAlignment="1">
      <alignment vertical="center" wrapText="1"/>
    </xf>
    <xf numFmtId="0" fontId="28" fillId="3" borderId="12" xfId="0" applyFont="1" applyFill="1" applyBorder="1" applyAlignment="1">
      <alignment horizontal="left" vertical="center" wrapText="1"/>
    </xf>
    <xf numFmtId="0" fontId="28" fillId="3" borderId="12" xfId="0" applyFont="1" applyFill="1" applyBorder="1" applyAlignment="1">
      <alignment vertical="center" wrapText="1"/>
    </xf>
    <xf numFmtId="4" fontId="28" fillId="3" borderId="12" xfId="0" applyNumberFormat="1" applyFont="1" applyFill="1" applyBorder="1" applyAlignment="1">
      <alignment vertical="center" wrapText="1"/>
    </xf>
    <xf numFmtId="0" fontId="29" fillId="0" borderId="0" xfId="0" applyFont="1" applyBorder="1" applyAlignment="1">
      <alignment horizontal="center" vertical="center" wrapText="1"/>
    </xf>
    <xf numFmtId="0" fontId="23" fillId="0" borderId="12" xfId="0" applyFont="1" applyBorder="1" applyAlignment="1">
      <alignment horizontal="left" vertical="center" wrapText="1"/>
    </xf>
    <xf numFmtId="0" fontId="30" fillId="0" borderId="12" xfId="0" applyFont="1" applyBorder="1" applyAlignment="1">
      <alignment horizontal="center" vertical="center" wrapText="1"/>
    </xf>
    <xf numFmtId="0" fontId="30" fillId="0" borderId="12" xfId="0" applyFont="1" applyBorder="1" applyAlignment="1">
      <alignment horizontal="left" vertical="center" wrapText="1"/>
    </xf>
    <xf numFmtId="0" fontId="30" fillId="3" borderId="12" xfId="0" applyFont="1" applyFill="1" applyBorder="1" applyAlignment="1">
      <alignment horizontal="left" vertical="center" wrapText="1"/>
    </xf>
    <xf numFmtId="0" fontId="31" fillId="0" borderId="0" xfId="0" applyFont="1" applyBorder="1" applyAlignment="1">
      <alignment horizontal="center" vertical="center" wrapText="1"/>
    </xf>
    <xf numFmtId="0" fontId="29" fillId="0" borderId="0" xfId="0" applyFont="1" applyBorder="1" applyAlignment="1">
      <alignment vertical="center" wrapText="1"/>
    </xf>
    <xf numFmtId="0" fontId="29" fillId="0" borderId="0" xfId="0" applyFont="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项目绩效申报目标表" xfId="49"/>
    <cellStyle name="常规 5" xfId="50"/>
    <cellStyle name="常规 4"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I1"/>
    </sheetView>
  </sheetViews>
  <sheetFormatPr defaultColWidth="10" defaultRowHeight="13.5" outlineLevelRow="7"/>
  <cols>
    <col min="1" max="1" width="3.66666666666667" customWidth="1"/>
    <col min="2" max="2" width="3.8" customWidth="1"/>
    <col min="3" max="3" width="4.61666666666667" customWidth="1"/>
    <col min="4" max="4" width="19.2666666666667" customWidth="1"/>
    <col min="5" max="10" width="9.76666666666667" customWidth="1"/>
  </cols>
  <sheetData>
    <row r="1" ht="64.05" customHeight="1" spans="1:9">
      <c r="A1" s="161" t="s">
        <v>0</v>
      </c>
      <c r="B1" s="161"/>
      <c r="C1" s="161"/>
      <c r="D1" s="161"/>
      <c r="E1" s="161"/>
      <c r="F1" s="161"/>
      <c r="G1" s="161"/>
      <c r="H1" s="161"/>
      <c r="I1" s="161"/>
    </row>
    <row r="2" ht="20.35" customHeight="1" spans="1:9">
      <c r="A2" s="114"/>
      <c r="B2" s="114"/>
      <c r="C2" s="114"/>
      <c r="D2" s="114"/>
      <c r="E2" s="114"/>
      <c r="F2" s="114"/>
      <c r="G2" s="114"/>
      <c r="H2" s="114"/>
      <c r="I2" s="114"/>
    </row>
    <row r="3" ht="18.8" customHeight="1" spans="1:9">
      <c r="A3" s="114"/>
      <c r="B3" s="114"/>
      <c r="C3" s="114"/>
      <c r="D3" s="114"/>
      <c r="E3" s="114"/>
      <c r="F3" s="114"/>
      <c r="G3" s="114"/>
      <c r="H3" s="114"/>
      <c r="I3" s="114"/>
    </row>
    <row r="4" ht="34.65" customHeight="1" spans="1:9">
      <c r="A4" s="162"/>
      <c r="B4" s="163"/>
      <c r="C4" s="111"/>
      <c r="D4" s="162" t="s">
        <v>1</v>
      </c>
      <c r="E4" s="163" t="s">
        <v>2</v>
      </c>
      <c r="F4" s="163"/>
      <c r="G4" s="163"/>
      <c r="H4" s="163"/>
      <c r="I4" s="111"/>
    </row>
    <row r="5" ht="47.45" customHeight="1" spans="1:9">
      <c r="A5" s="162"/>
      <c r="B5" s="163"/>
      <c r="C5" s="111"/>
      <c r="D5" s="162" t="s">
        <v>3</v>
      </c>
      <c r="E5" s="163" t="s">
        <v>4</v>
      </c>
      <c r="F5" s="163"/>
      <c r="G5" s="163"/>
      <c r="H5" s="163"/>
      <c r="I5" s="111"/>
    </row>
    <row r="6" ht="14.3" customHeight="1"/>
    <row r="7" ht="14.3" customHeight="1"/>
    <row r="8" ht="14.3" customHeight="1" spans="4:4">
      <c r="D8" s="111"/>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pane ySplit="5" topLeftCell="A6" activePane="bottomLeft" state="frozen"/>
      <selection/>
      <selection pane="bottomLeft" activeCell="A1" sqref="A1"/>
    </sheetView>
  </sheetViews>
  <sheetFormatPr defaultColWidth="10" defaultRowHeight="13.5" outlineLevelCol="4"/>
  <cols>
    <col min="1" max="1" width="15.875" customWidth="1"/>
    <col min="2" max="2" width="26.7333333333333" customWidth="1"/>
    <col min="3" max="3" width="14.6583333333333" customWidth="1"/>
    <col min="4" max="4" width="18.5916666666667" customWidth="1"/>
    <col min="5" max="5" width="16.4166666666667" customWidth="1"/>
  </cols>
  <sheetData>
    <row r="1" ht="16.55" customHeight="1" spans="1:5">
      <c r="A1" s="111"/>
      <c r="B1" s="111"/>
      <c r="C1" s="111"/>
      <c r="D1" s="111"/>
      <c r="E1" s="112" t="s">
        <v>275</v>
      </c>
    </row>
    <row r="2" ht="35.4" customHeight="1" spans="1:5">
      <c r="A2" s="113" t="s">
        <v>14</v>
      </c>
      <c r="B2" s="113"/>
      <c r="C2" s="113"/>
      <c r="D2" s="113"/>
      <c r="E2" s="113"/>
    </row>
    <row r="3" ht="29.35" customHeight="1" spans="1:5">
      <c r="A3" s="134" t="s">
        <v>276</v>
      </c>
      <c r="B3" s="134"/>
      <c r="C3" s="134"/>
      <c r="D3" s="134"/>
      <c r="E3" s="135" t="s">
        <v>277</v>
      </c>
    </row>
    <row r="4" ht="33.9" customHeight="1" spans="1:5">
      <c r="A4" s="116" t="s">
        <v>278</v>
      </c>
      <c r="B4" s="116"/>
      <c r="C4" s="116" t="s">
        <v>279</v>
      </c>
      <c r="D4" s="116"/>
      <c r="E4" s="116"/>
    </row>
    <row r="5" ht="19.9" customHeight="1" spans="1:5">
      <c r="A5" s="116" t="s">
        <v>280</v>
      </c>
      <c r="B5" s="116" t="s">
        <v>162</v>
      </c>
      <c r="C5" s="116" t="s">
        <v>137</v>
      </c>
      <c r="D5" s="116" t="s">
        <v>254</v>
      </c>
      <c r="E5" s="116" t="s">
        <v>255</v>
      </c>
    </row>
    <row r="6" ht="23.1" customHeight="1" spans="1:5">
      <c r="A6" s="120" t="s">
        <v>281</v>
      </c>
      <c r="B6" s="120" t="s">
        <v>233</v>
      </c>
      <c r="C6" s="136">
        <v>4410042.95</v>
      </c>
      <c r="D6" s="136">
        <v>4410042.95</v>
      </c>
      <c r="E6" s="136"/>
    </row>
    <row r="7" ht="23.1" customHeight="1" spans="1:5">
      <c r="A7" s="137" t="s">
        <v>282</v>
      </c>
      <c r="B7" s="137" t="s">
        <v>283</v>
      </c>
      <c r="C7" s="138">
        <v>137604</v>
      </c>
      <c r="D7" s="138">
        <v>137604</v>
      </c>
      <c r="E7" s="138"/>
    </row>
    <row r="8" ht="23.1" customHeight="1" spans="1:5">
      <c r="A8" s="137" t="s">
        <v>284</v>
      </c>
      <c r="B8" s="137" t="s">
        <v>285</v>
      </c>
      <c r="C8" s="138">
        <v>1651248</v>
      </c>
      <c r="D8" s="138">
        <v>1651248</v>
      </c>
      <c r="E8" s="138"/>
    </row>
    <row r="9" ht="23.1" customHeight="1" spans="1:5">
      <c r="A9" s="137" t="s">
        <v>286</v>
      </c>
      <c r="B9" s="137" t="s">
        <v>287</v>
      </c>
      <c r="C9" s="138">
        <v>1434576</v>
      </c>
      <c r="D9" s="138">
        <v>1434576</v>
      </c>
      <c r="E9" s="138"/>
    </row>
    <row r="10" ht="23.1" customHeight="1" spans="1:5">
      <c r="A10" s="137" t="s">
        <v>288</v>
      </c>
      <c r="B10" s="137" t="s">
        <v>289</v>
      </c>
      <c r="C10" s="138">
        <v>167884.31</v>
      </c>
      <c r="D10" s="138">
        <v>167884.31</v>
      </c>
      <c r="E10" s="138"/>
    </row>
    <row r="11" ht="23.1" customHeight="1" spans="1:5">
      <c r="A11" s="137" t="s">
        <v>290</v>
      </c>
      <c r="B11" s="137" t="s">
        <v>291</v>
      </c>
      <c r="C11" s="138">
        <v>39868.56</v>
      </c>
      <c r="D11" s="138">
        <v>39868.56</v>
      </c>
      <c r="E11" s="138"/>
    </row>
    <row r="12" ht="23.1" customHeight="1" spans="1:5">
      <c r="A12" s="137" t="s">
        <v>292</v>
      </c>
      <c r="B12" s="137" t="s">
        <v>293</v>
      </c>
      <c r="C12" s="138">
        <v>447281.28</v>
      </c>
      <c r="D12" s="138">
        <v>447281.28</v>
      </c>
      <c r="E12" s="138"/>
    </row>
    <row r="13" ht="23.1" customHeight="1" spans="1:5">
      <c r="A13" s="137" t="s">
        <v>294</v>
      </c>
      <c r="B13" s="137" t="s">
        <v>295</v>
      </c>
      <c r="C13" s="138">
        <v>212632.32</v>
      </c>
      <c r="D13" s="138">
        <v>212632.32</v>
      </c>
      <c r="E13" s="138"/>
    </row>
    <row r="14" ht="23.1" customHeight="1" spans="1:5">
      <c r="A14" s="137" t="s">
        <v>296</v>
      </c>
      <c r="B14" s="137" t="s">
        <v>297</v>
      </c>
      <c r="C14" s="138">
        <v>318948.48</v>
      </c>
      <c r="D14" s="138">
        <v>318948.48</v>
      </c>
      <c r="E14" s="138"/>
    </row>
    <row r="15" ht="23.1" customHeight="1" spans="1:5">
      <c r="A15" s="120" t="s">
        <v>298</v>
      </c>
      <c r="B15" s="120" t="s">
        <v>299</v>
      </c>
      <c r="C15" s="136">
        <v>1510800</v>
      </c>
      <c r="D15" s="136"/>
      <c r="E15" s="136">
        <v>1510800</v>
      </c>
    </row>
    <row r="16" ht="23.1" customHeight="1" spans="1:5">
      <c r="A16" s="137" t="s">
        <v>300</v>
      </c>
      <c r="B16" s="137" t="s">
        <v>301</v>
      </c>
      <c r="C16" s="138">
        <v>120000</v>
      </c>
      <c r="D16" s="138"/>
      <c r="E16" s="138">
        <v>120000</v>
      </c>
    </row>
    <row r="17" ht="23.1" customHeight="1" spans="1:5">
      <c r="A17" s="137" t="s">
        <v>302</v>
      </c>
      <c r="B17" s="137" t="s">
        <v>303</v>
      </c>
      <c r="C17" s="138">
        <v>120000</v>
      </c>
      <c r="D17" s="138"/>
      <c r="E17" s="138">
        <v>120000</v>
      </c>
    </row>
    <row r="18" ht="23.1" customHeight="1" spans="1:5">
      <c r="A18" s="137" t="s">
        <v>304</v>
      </c>
      <c r="B18" s="137" t="s">
        <v>305</v>
      </c>
      <c r="C18" s="138">
        <v>24000</v>
      </c>
      <c r="D18" s="138"/>
      <c r="E18" s="138">
        <v>24000</v>
      </c>
    </row>
    <row r="19" ht="23.1" customHeight="1" spans="1:5">
      <c r="A19" s="137" t="s">
        <v>306</v>
      </c>
      <c r="B19" s="137" t="s">
        <v>307</v>
      </c>
      <c r="C19" s="138">
        <v>134800</v>
      </c>
      <c r="D19" s="138"/>
      <c r="E19" s="138">
        <v>134800</v>
      </c>
    </row>
    <row r="20" ht="23.1" customHeight="1" spans="1:5">
      <c r="A20" s="137" t="s">
        <v>308</v>
      </c>
      <c r="B20" s="137" t="s">
        <v>309</v>
      </c>
      <c r="C20" s="138">
        <v>60000</v>
      </c>
      <c r="D20" s="138"/>
      <c r="E20" s="138">
        <v>60000</v>
      </c>
    </row>
    <row r="21" ht="23.1" customHeight="1" spans="1:5">
      <c r="A21" s="137" t="s">
        <v>310</v>
      </c>
      <c r="B21" s="137" t="s">
        <v>311</v>
      </c>
      <c r="C21" s="138">
        <v>18000</v>
      </c>
      <c r="D21" s="138"/>
      <c r="E21" s="138">
        <v>18000</v>
      </c>
    </row>
    <row r="22" ht="23.1" customHeight="1" spans="1:5">
      <c r="A22" s="137" t="s">
        <v>312</v>
      </c>
      <c r="B22" s="137" t="s">
        <v>313</v>
      </c>
      <c r="C22" s="138">
        <v>60000</v>
      </c>
      <c r="D22" s="138"/>
      <c r="E22" s="138">
        <v>60000</v>
      </c>
    </row>
    <row r="23" ht="23.1" customHeight="1" spans="1:5">
      <c r="A23" s="137" t="s">
        <v>314</v>
      </c>
      <c r="B23" s="137" t="s">
        <v>315</v>
      </c>
      <c r="C23" s="138">
        <v>120000</v>
      </c>
      <c r="D23" s="138"/>
      <c r="E23" s="138">
        <v>120000</v>
      </c>
    </row>
    <row r="24" ht="23.1" customHeight="1" spans="1:5">
      <c r="A24" s="137" t="s">
        <v>316</v>
      </c>
      <c r="B24" s="137" t="s">
        <v>317</v>
      </c>
      <c r="C24" s="138">
        <v>40000</v>
      </c>
      <c r="D24" s="138"/>
      <c r="E24" s="138">
        <v>40000</v>
      </c>
    </row>
    <row r="25" ht="23.1" customHeight="1" spans="1:5">
      <c r="A25" s="137" t="s">
        <v>318</v>
      </c>
      <c r="B25" s="137" t="s">
        <v>319</v>
      </c>
      <c r="C25" s="138">
        <v>166200</v>
      </c>
      <c r="D25" s="138"/>
      <c r="E25" s="138">
        <v>166200</v>
      </c>
    </row>
    <row r="26" ht="23.1" customHeight="1" spans="1:5">
      <c r="A26" s="137" t="s">
        <v>320</v>
      </c>
      <c r="B26" s="137" t="s">
        <v>321</v>
      </c>
      <c r="C26" s="138">
        <v>12000</v>
      </c>
      <c r="D26" s="138"/>
      <c r="E26" s="138">
        <v>12000</v>
      </c>
    </row>
    <row r="27" ht="23.1" customHeight="1" spans="1:5">
      <c r="A27" s="137" t="s">
        <v>322</v>
      </c>
      <c r="B27" s="137" t="s">
        <v>323</v>
      </c>
      <c r="C27" s="138">
        <v>120000</v>
      </c>
      <c r="D27" s="138"/>
      <c r="E27" s="138">
        <v>120000</v>
      </c>
    </row>
    <row r="28" ht="23.1" customHeight="1" spans="1:5">
      <c r="A28" s="137" t="s">
        <v>324</v>
      </c>
      <c r="B28" s="137" t="s">
        <v>325</v>
      </c>
      <c r="C28" s="138">
        <v>295800</v>
      </c>
      <c r="D28" s="138"/>
      <c r="E28" s="138">
        <v>295800</v>
      </c>
    </row>
    <row r="29" ht="23.1" customHeight="1" spans="1:5">
      <c r="A29" s="137" t="s">
        <v>326</v>
      </c>
      <c r="B29" s="137" t="s">
        <v>327</v>
      </c>
      <c r="C29" s="138">
        <v>100000</v>
      </c>
      <c r="D29" s="138"/>
      <c r="E29" s="138">
        <v>100000</v>
      </c>
    </row>
    <row r="30" ht="23.1" customHeight="1" spans="1:5">
      <c r="A30" s="137" t="s">
        <v>328</v>
      </c>
      <c r="B30" s="137" t="s">
        <v>329</v>
      </c>
      <c r="C30" s="138">
        <v>120000</v>
      </c>
      <c r="D30" s="138"/>
      <c r="E30" s="138">
        <v>120000</v>
      </c>
    </row>
    <row r="31" ht="19.9" customHeight="1" spans="1:5">
      <c r="A31" s="118" t="s">
        <v>137</v>
      </c>
      <c r="B31" s="118"/>
      <c r="C31" s="136">
        <v>5920842.95</v>
      </c>
      <c r="D31" s="136">
        <v>4410042.95</v>
      </c>
      <c r="E31" s="136">
        <v>1510800</v>
      </c>
    </row>
    <row r="32" ht="14.3" customHeight="1" spans="1:5">
      <c r="A32" s="125" t="s">
        <v>274</v>
      </c>
      <c r="B32" s="125"/>
      <c r="C32" s="125"/>
      <c r="D32" s="125"/>
      <c r="E32" s="125"/>
    </row>
  </sheetData>
  <mergeCells count="6">
    <mergeCell ref="A2:E2"/>
    <mergeCell ref="A3:D3"/>
    <mergeCell ref="A4:B4"/>
    <mergeCell ref="C4:E4"/>
    <mergeCell ref="A31:B31"/>
    <mergeCell ref="A32:B32"/>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A1" sqref="A1"/>
    </sheetView>
  </sheetViews>
  <sheetFormatPr defaultColWidth="10" defaultRowHeight="13.5"/>
  <cols>
    <col min="1" max="1" width="4.34166666666667" customWidth="1"/>
    <col min="2" max="2" width="4.75"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5" width="9.76666666666667" customWidth="1"/>
  </cols>
  <sheetData>
    <row r="1" ht="14.3" customHeight="1" spans="1:14">
      <c r="A1" s="111"/>
      <c r="M1" s="112" t="s">
        <v>330</v>
      </c>
      <c r="N1" s="112"/>
    </row>
    <row r="2" ht="39.15" customHeight="1" spans="1:14">
      <c r="A2" s="113" t="s">
        <v>15</v>
      </c>
      <c r="B2" s="113"/>
      <c r="C2" s="113"/>
      <c r="D2" s="113"/>
      <c r="E2" s="113"/>
      <c r="F2" s="113"/>
      <c r="G2" s="113"/>
      <c r="H2" s="113"/>
      <c r="I2" s="113"/>
      <c r="J2" s="113"/>
      <c r="K2" s="113"/>
      <c r="L2" s="113"/>
      <c r="M2" s="113"/>
      <c r="N2" s="113"/>
    </row>
    <row r="3" ht="19.55" customHeight="1" spans="1:14">
      <c r="A3" s="114" t="s">
        <v>32</v>
      </c>
      <c r="B3" s="114"/>
      <c r="C3" s="114"/>
      <c r="D3" s="114"/>
      <c r="E3" s="114"/>
      <c r="F3" s="114"/>
      <c r="G3" s="114"/>
      <c r="H3" s="114"/>
      <c r="I3" s="114"/>
      <c r="J3" s="114"/>
      <c r="K3" s="114"/>
      <c r="L3" s="114"/>
      <c r="M3" s="115" t="s">
        <v>33</v>
      </c>
      <c r="N3" s="115"/>
    </row>
    <row r="4" ht="36.9" customHeight="1" spans="1:14">
      <c r="A4" s="116" t="s">
        <v>160</v>
      </c>
      <c r="B4" s="116"/>
      <c r="C4" s="116"/>
      <c r="D4" s="116" t="s">
        <v>208</v>
      </c>
      <c r="E4" s="116" t="s">
        <v>209</v>
      </c>
      <c r="F4" s="116" t="s">
        <v>232</v>
      </c>
      <c r="G4" s="116" t="s">
        <v>211</v>
      </c>
      <c r="H4" s="116"/>
      <c r="I4" s="116"/>
      <c r="J4" s="116"/>
      <c r="K4" s="116"/>
      <c r="L4" s="116" t="s">
        <v>215</v>
      </c>
      <c r="M4" s="116"/>
      <c r="N4" s="116"/>
    </row>
    <row r="5" ht="34.65" customHeight="1" spans="1:14">
      <c r="A5" s="116" t="s">
        <v>168</v>
      </c>
      <c r="B5" s="116" t="s">
        <v>169</v>
      </c>
      <c r="C5" s="116" t="s">
        <v>170</v>
      </c>
      <c r="D5" s="116"/>
      <c r="E5" s="116"/>
      <c r="F5" s="116"/>
      <c r="G5" s="116" t="s">
        <v>137</v>
      </c>
      <c r="H5" s="116" t="s">
        <v>331</v>
      </c>
      <c r="I5" s="116" t="s">
        <v>332</v>
      </c>
      <c r="J5" s="116" t="s">
        <v>333</v>
      </c>
      <c r="K5" s="116" t="s">
        <v>334</v>
      </c>
      <c r="L5" s="116" t="s">
        <v>137</v>
      </c>
      <c r="M5" s="116" t="s">
        <v>233</v>
      </c>
      <c r="N5" s="116" t="s">
        <v>335</v>
      </c>
    </row>
    <row r="6" ht="19.9" customHeight="1" spans="1:14">
      <c r="A6" s="117"/>
      <c r="B6" s="117"/>
      <c r="C6" s="117"/>
      <c r="D6" s="117"/>
      <c r="E6" s="117" t="s">
        <v>137</v>
      </c>
      <c r="F6" s="132">
        <v>4410042.95</v>
      </c>
      <c r="G6" s="132">
        <v>4410042.95</v>
      </c>
      <c r="H6" s="132">
        <v>3223428</v>
      </c>
      <c r="I6" s="132">
        <v>699782.16</v>
      </c>
      <c r="J6" s="132">
        <v>318948.48</v>
      </c>
      <c r="K6" s="132">
        <v>167884.31</v>
      </c>
      <c r="L6" s="132"/>
      <c r="M6" s="132"/>
      <c r="N6" s="132"/>
    </row>
    <row r="7" ht="19.9" customHeight="1" spans="1:14">
      <c r="A7" s="117"/>
      <c r="B7" s="117"/>
      <c r="C7" s="117"/>
      <c r="D7" s="120" t="s">
        <v>155</v>
      </c>
      <c r="E7" s="120" t="s">
        <v>156</v>
      </c>
      <c r="F7" s="132">
        <v>4410042.95</v>
      </c>
      <c r="G7" s="132">
        <v>4410042.95</v>
      </c>
      <c r="H7" s="132">
        <v>3223428</v>
      </c>
      <c r="I7" s="132">
        <v>699782.16</v>
      </c>
      <c r="J7" s="132">
        <v>318948.48</v>
      </c>
      <c r="K7" s="132">
        <v>167884.31</v>
      </c>
      <c r="L7" s="132"/>
      <c r="M7" s="132"/>
      <c r="N7" s="132"/>
    </row>
    <row r="8" ht="19.9" customHeight="1" spans="1:14">
      <c r="A8" s="117"/>
      <c r="B8" s="117"/>
      <c r="C8" s="117"/>
      <c r="D8" s="121" t="s">
        <v>157</v>
      </c>
      <c r="E8" s="121" t="s">
        <v>158</v>
      </c>
      <c r="F8" s="132">
        <v>4410042.95</v>
      </c>
      <c r="G8" s="132">
        <v>4410042.95</v>
      </c>
      <c r="H8" s="132">
        <v>3223428</v>
      </c>
      <c r="I8" s="132">
        <v>699782.16</v>
      </c>
      <c r="J8" s="132">
        <v>318948.48</v>
      </c>
      <c r="K8" s="132">
        <v>167884.31</v>
      </c>
      <c r="L8" s="132"/>
      <c r="M8" s="132"/>
      <c r="N8" s="132"/>
    </row>
    <row r="9" ht="19.9" customHeight="1" spans="1:14">
      <c r="A9" s="127" t="s">
        <v>172</v>
      </c>
      <c r="B9" s="127" t="s">
        <v>175</v>
      </c>
      <c r="C9" s="127" t="s">
        <v>178</v>
      </c>
      <c r="D9" s="122" t="s">
        <v>225</v>
      </c>
      <c r="E9" s="131" t="s">
        <v>226</v>
      </c>
      <c r="F9" s="123">
        <v>3431180.87</v>
      </c>
      <c r="G9" s="123">
        <v>3431180.87</v>
      </c>
      <c r="H9" s="124">
        <v>3223428</v>
      </c>
      <c r="I9" s="124">
        <v>39868.56</v>
      </c>
      <c r="J9" s="124"/>
      <c r="K9" s="124">
        <v>167884.31</v>
      </c>
      <c r="L9" s="123"/>
      <c r="M9" s="124"/>
      <c r="N9" s="124"/>
    </row>
    <row r="10" ht="19.9" customHeight="1" spans="1:14">
      <c r="A10" s="127" t="s">
        <v>184</v>
      </c>
      <c r="B10" s="127" t="s">
        <v>187</v>
      </c>
      <c r="C10" s="127" t="s">
        <v>187</v>
      </c>
      <c r="D10" s="122" t="s">
        <v>225</v>
      </c>
      <c r="E10" s="131" t="s">
        <v>228</v>
      </c>
      <c r="F10" s="123">
        <v>447281.28</v>
      </c>
      <c r="G10" s="123">
        <v>447281.28</v>
      </c>
      <c r="H10" s="124"/>
      <c r="I10" s="124">
        <v>447281.28</v>
      </c>
      <c r="J10" s="124"/>
      <c r="K10" s="124"/>
      <c r="L10" s="123"/>
      <c r="M10" s="124"/>
      <c r="N10" s="124"/>
    </row>
    <row r="11" ht="19.9" customHeight="1" spans="1:14">
      <c r="A11" s="127" t="s">
        <v>192</v>
      </c>
      <c r="B11" s="127" t="s">
        <v>195</v>
      </c>
      <c r="C11" s="127" t="s">
        <v>178</v>
      </c>
      <c r="D11" s="122" t="s">
        <v>225</v>
      </c>
      <c r="E11" s="131" t="s">
        <v>229</v>
      </c>
      <c r="F11" s="123">
        <v>212632.32</v>
      </c>
      <c r="G11" s="123">
        <v>212632.32</v>
      </c>
      <c r="H11" s="124"/>
      <c r="I11" s="124">
        <v>212632.32</v>
      </c>
      <c r="J11" s="124"/>
      <c r="K11" s="124"/>
      <c r="L11" s="123"/>
      <c r="M11" s="124"/>
      <c r="N11" s="124"/>
    </row>
    <row r="12" ht="19.9" customHeight="1" spans="1:14">
      <c r="A12" s="127" t="s">
        <v>200</v>
      </c>
      <c r="B12" s="127" t="s">
        <v>175</v>
      </c>
      <c r="C12" s="127" t="s">
        <v>178</v>
      </c>
      <c r="D12" s="122" t="s">
        <v>225</v>
      </c>
      <c r="E12" s="131" t="s">
        <v>230</v>
      </c>
      <c r="F12" s="123">
        <v>318948.48</v>
      </c>
      <c r="G12" s="123">
        <v>318948.48</v>
      </c>
      <c r="H12" s="124"/>
      <c r="I12" s="124"/>
      <c r="J12" s="124">
        <v>318948.48</v>
      </c>
      <c r="K12" s="124"/>
      <c r="L12" s="123"/>
      <c r="M12" s="124"/>
      <c r="N12" s="124"/>
    </row>
    <row r="13" ht="14.3" customHeight="1" spans="1:5">
      <c r="A13" s="125" t="s">
        <v>274</v>
      </c>
      <c r="B13" s="125"/>
      <c r="C13" s="125"/>
      <c r="D13" s="125"/>
      <c r="E13" s="125"/>
    </row>
  </sheetData>
  <mergeCells count="11">
    <mergeCell ref="M1:N1"/>
    <mergeCell ref="A2:N2"/>
    <mergeCell ref="A3:L3"/>
    <mergeCell ref="M3:N3"/>
    <mergeCell ref="A4:C4"/>
    <mergeCell ref="G4:K4"/>
    <mergeCell ref="L4:N4"/>
    <mergeCell ref="A13:E13"/>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3"/>
  <sheetViews>
    <sheetView workbookViewId="0">
      <selection activeCell="A1" sqref="A1"/>
    </sheetView>
  </sheetViews>
  <sheetFormatPr defaultColWidth="10" defaultRowHeight="13.5"/>
  <cols>
    <col min="1" max="1" width="5.01666666666667" customWidth="1"/>
    <col min="2" max="2" width="5.15833333333333" customWidth="1"/>
    <col min="3" max="3" width="5.7" customWidth="1"/>
    <col min="4" max="4" width="8" customWidth="1"/>
    <col min="5" max="5" width="20.0833333333333" customWidth="1"/>
    <col min="6" max="6" width="13.975" customWidth="1"/>
    <col min="7" max="22" width="7.69166666666667" customWidth="1"/>
    <col min="23" max="23" width="9.76666666666667" customWidth="1"/>
  </cols>
  <sheetData>
    <row r="1" ht="14.3" customHeight="1" spans="1:22">
      <c r="A1" s="111"/>
      <c r="U1" s="112" t="s">
        <v>336</v>
      </c>
      <c r="V1" s="112"/>
    </row>
    <row r="2" ht="43.7" customHeight="1" spans="1:22">
      <c r="A2" s="133" t="s">
        <v>16</v>
      </c>
      <c r="B2" s="133"/>
      <c r="C2" s="133"/>
      <c r="D2" s="133"/>
      <c r="E2" s="133"/>
      <c r="F2" s="133"/>
      <c r="G2" s="133"/>
      <c r="H2" s="133"/>
      <c r="I2" s="133"/>
      <c r="J2" s="133"/>
      <c r="K2" s="133"/>
      <c r="L2" s="133"/>
      <c r="M2" s="133"/>
      <c r="N2" s="133"/>
      <c r="O2" s="133"/>
      <c r="P2" s="133"/>
      <c r="Q2" s="133"/>
      <c r="R2" s="133"/>
      <c r="S2" s="133"/>
      <c r="T2" s="133"/>
      <c r="U2" s="133"/>
      <c r="V2" s="133"/>
    </row>
    <row r="3" ht="21.1" customHeight="1" spans="1:22">
      <c r="A3" s="114" t="s">
        <v>32</v>
      </c>
      <c r="B3" s="114"/>
      <c r="C3" s="114"/>
      <c r="D3" s="114"/>
      <c r="E3" s="114"/>
      <c r="F3" s="114"/>
      <c r="G3" s="114"/>
      <c r="H3" s="114"/>
      <c r="I3" s="114"/>
      <c r="J3" s="114"/>
      <c r="K3" s="114"/>
      <c r="L3" s="114"/>
      <c r="M3" s="114"/>
      <c r="N3" s="114"/>
      <c r="O3" s="114"/>
      <c r="P3" s="114"/>
      <c r="Q3" s="114"/>
      <c r="R3" s="114"/>
      <c r="S3" s="114"/>
      <c r="T3" s="114"/>
      <c r="U3" s="115" t="s">
        <v>33</v>
      </c>
      <c r="V3" s="115"/>
    </row>
    <row r="4" ht="23.35" customHeight="1" spans="1:22">
      <c r="A4" s="116" t="s">
        <v>160</v>
      </c>
      <c r="B4" s="116"/>
      <c r="C4" s="116"/>
      <c r="D4" s="116" t="s">
        <v>208</v>
      </c>
      <c r="E4" s="116" t="s">
        <v>209</v>
      </c>
      <c r="F4" s="116" t="s">
        <v>232</v>
      </c>
      <c r="G4" s="116" t="s">
        <v>337</v>
      </c>
      <c r="H4" s="116"/>
      <c r="I4" s="116"/>
      <c r="J4" s="116"/>
      <c r="K4" s="116"/>
      <c r="L4" s="116" t="s">
        <v>338</v>
      </c>
      <c r="M4" s="116"/>
      <c r="N4" s="116"/>
      <c r="O4" s="116"/>
      <c r="P4" s="116"/>
      <c r="Q4" s="116"/>
      <c r="R4" s="116" t="s">
        <v>333</v>
      </c>
      <c r="S4" s="116" t="s">
        <v>339</v>
      </c>
      <c r="T4" s="116"/>
      <c r="U4" s="116"/>
      <c r="V4" s="116"/>
    </row>
    <row r="5" ht="48.95" customHeight="1" spans="1:22">
      <c r="A5" s="116" t="s">
        <v>168</v>
      </c>
      <c r="B5" s="116" t="s">
        <v>169</v>
      </c>
      <c r="C5" s="116" t="s">
        <v>170</v>
      </c>
      <c r="D5" s="116"/>
      <c r="E5" s="116"/>
      <c r="F5" s="116"/>
      <c r="G5" s="116" t="s">
        <v>137</v>
      </c>
      <c r="H5" s="116" t="s">
        <v>340</v>
      </c>
      <c r="I5" s="116" t="s">
        <v>341</v>
      </c>
      <c r="J5" s="116" t="s">
        <v>342</v>
      </c>
      <c r="K5" s="116" t="s">
        <v>343</v>
      </c>
      <c r="L5" s="116" t="s">
        <v>137</v>
      </c>
      <c r="M5" s="116" t="s">
        <v>344</v>
      </c>
      <c r="N5" s="116" t="s">
        <v>345</v>
      </c>
      <c r="O5" s="116" t="s">
        <v>346</v>
      </c>
      <c r="P5" s="116" t="s">
        <v>347</v>
      </c>
      <c r="Q5" s="116" t="s">
        <v>348</v>
      </c>
      <c r="R5" s="116"/>
      <c r="S5" s="116" t="s">
        <v>137</v>
      </c>
      <c r="T5" s="116" t="s">
        <v>349</v>
      </c>
      <c r="U5" s="116" t="s">
        <v>350</v>
      </c>
      <c r="V5" s="116" t="s">
        <v>334</v>
      </c>
    </row>
    <row r="6" ht="19.9" customHeight="1" spans="1:22">
      <c r="A6" s="117"/>
      <c r="B6" s="117"/>
      <c r="C6" s="117"/>
      <c r="D6" s="117"/>
      <c r="E6" s="117" t="s">
        <v>137</v>
      </c>
      <c r="F6" s="119">
        <v>4410042.95</v>
      </c>
      <c r="G6" s="119">
        <v>3223428</v>
      </c>
      <c r="H6" s="119">
        <v>1651248</v>
      </c>
      <c r="I6" s="119">
        <v>1434576</v>
      </c>
      <c r="J6" s="119">
        <v>137604</v>
      </c>
      <c r="K6" s="119"/>
      <c r="L6" s="119">
        <v>699782.16</v>
      </c>
      <c r="M6" s="119">
        <v>447281.28</v>
      </c>
      <c r="N6" s="119"/>
      <c r="O6" s="119">
        <v>212632.32</v>
      </c>
      <c r="P6" s="119"/>
      <c r="Q6" s="119">
        <v>39868.56</v>
      </c>
      <c r="R6" s="119">
        <v>318948.48</v>
      </c>
      <c r="S6" s="119">
        <v>167884.31</v>
      </c>
      <c r="T6" s="119"/>
      <c r="U6" s="119"/>
      <c r="V6" s="119">
        <v>167884.31</v>
      </c>
    </row>
    <row r="7" ht="19.9" customHeight="1" spans="1:22">
      <c r="A7" s="117"/>
      <c r="B7" s="117"/>
      <c r="C7" s="117"/>
      <c r="D7" s="120" t="s">
        <v>155</v>
      </c>
      <c r="E7" s="120" t="s">
        <v>156</v>
      </c>
      <c r="F7" s="119">
        <v>4410042.95</v>
      </c>
      <c r="G7" s="119">
        <v>3223428</v>
      </c>
      <c r="H7" s="119">
        <v>1651248</v>
      </c>
      <c r="I7" s="119">
        <v>1434576</v>
      </c>
      <c r="J7" s="119">
        <v>137604</v>
      </c>
      <c r="K7" s="119"/>
      <c r="L7" s="119">
        <v>699782.16</v>
      </c>
      <c r="M7" s="119">
        <v>447281.28</v>
      </c>
      <c r="N7" s="119"/>
      <c r="O7" s="119">
        <v>212632.32</v>
      </c>
      <c r="P7" s="119"/>
      <c r="Q7" s="119">
        <v>39868.56</v>
      </c>
      <c r="R7" s="119">
        <v>318948.48</v>
      </c>
      <c r="S7" s="119">
        <v>167884.31</v>
      </c>
      <c r="T7" s="119"/>
      <c r="U7" s="119"/>
      <c r="V7" s="119">
        <v>167884.31</v>
      </c>
    </row>
    <row r="8" ht="19.9" customHeight="1" spans="1:22">
      <c r="A8" s="117"/>
      <c r="B8" s="117"/>
      <c r="C8" s="117"/>
      <c r="D8" s="121" t="s">
        <v>157</v>
      </c>
      <c r="E8" s="121" t="s">
        <v>158</v>
      </c>
      <c r="F8" s="119">
        <v>4410042.95</v>
      </c>
      <c r="G8" s="119">
        <v>3223428</v>
      </c>
      <c r="H8" s="119">
        <v>1651248</v>
      </c>
      <c r="I8" s="119">
        <v>1434576</v>
      </c>
      <c r="J8" s="119">
        <v>137604</v>
      </c>
      <c r="K8" s="119"/>
      <c r="L8" s="119">
        <v>699782.16</v>
      </c>
      <c r="M8" s="119">
        <v>447281.28</v>
      </c>
      <c r="N8" s="119"/>
      <c r="O8" s="119">
        <v>212632.32</v>
      </c>
      <c r="P8" s="119"/>
      <c r="Q8" s="119">
        <v>39868.56</v>
      </c>
      <c r="R8" s="119">
        <v>318948.48</v>
      </c>
      <c r="S8" s="119">
        <v>167884.31</v>
      </c>
      <c r="T8" s="119"/>
      <c r="U8" s="119"/>
      <c r="V8" s="119">
        <v>167884.31</v>
      </c>
    </row>
    <row r="9" ht="19.9" customHeight="1" spans="1:22">
      <c r="A9" s="127" t="s">
        <v>172</v>
      </c>
      <c r="B9" s="127" t="s">
        <v>175</v>
      </c>
      <c r="C9" s="127" t="s">
        <v>178</v>
      </c>
      <c r="D9" s="122" t="s">
        <v>225</v>
      </c>
      <c r="E9" s="131" t="s">
        <v>226</v>
      </c>
      <c r="F9" s="123">
        <v>3431180.87</v>
      </c>
      <c r="G9" s="124">
        <v>3223428</v>
      </c>
      <c r="H9" s="124">
        <v>1651248</v>
      </c>
      <c r="I9" s="124">
        <v>1434576</v>
      </c>
      <c r="J9" s="124">
        <v>137604</v>
      </c>
      <c r="K9" s="124"/>
      <c r="L9" s="123">
        <v>39868.56</v>
      </c>
      <c r="M9" s="124"/>
      <c r="N9" s="124"/>
      <c r="O9" s="124"/>
      <c r="P9" s="124"/>
      <c r="Q9" s="124">
        <v>39868.56</v>
      </c>
      <c r="R9" s="124"/>
      <c r="S9" s="123">
        <v>167884.31</v>
      </c>
      <c r="T9" s="124"/>
      <c r="U9" s="124"/>
      <c r="V9" s="124">
        <v>167884.31</v>
      </c>
    </row>
    <row r="10" ht="19.9" customHeight="1" spans="1:22">
      <c r="A10" s="127" t="s">
        <v>184</v>
      </c>
      <c r="B10" s="127" t="s">
        <v>187</v>
      </c>
      <c r="C10" s="127" t="s">
        <v>187</v>
      </c>
      <c r="D10" s="122" t="s">
        <v>225</v>
      </c>
      <c r="E10" s="131" t="s">
        <v>228</v>
      </c>
      <c r="F10" s="123">
        <v>447281.28</v>
      </c>
      <c r="G10" s="124"/>
      <c r="H10" s="124"/>
      <c r="I10" s="124"/>
      <c r="J10" s="124"/>
      <c r="K10" s="124"/>
      <c r="L10" s="123">
        <v>447281.28</v>
      </c>
      <c r="M10" s="124">
        <v>447281.28</v>
      </c>
      <c r="N10" s="124"/>
      <c r="O10" s="124"/>
      <c r="P10" s="124"/>
      <c r="Q10" s="124"/>
      <c r="R10" s="124"/>
      <c r="S10" s="123"/>
      <c r="T10" s="124"/>
      <c r="U10" s="124"/>
      <c r="V10" s="124"/>
    </row>
    <row r="11" ht="19.9" customHeight="1" spans="1:22">
      <c r="A11" s="127" t="s">
        <v>192</v>
      </c>
      <c r="B11" s="127" t="s">
        <v>195</v>
      </c>
      <c r="C11" s="127" t="s">
        <v>178</v>
      </c>
      <c r="D11" s="122" t="s">
        <v>225</v>
      </c>
      <c r="E11" s="131" t="s">
        <v>229</v>
      </c>
      <c r="F11" s="123">
        <v>212632.32</v>
      </c>
      <c r="G11" s="124"/>
      <c r="H11" s="124"/>
      <c r="I11" s="124"/>
      <c r="J11" s="124"/>
      <c r="K11" s="124"/>
      <c r="L11" s="123">
        <v>212632.32</v>
      </c>
      <c r="M11" s="124"/>
      <c r="N11" s="124"/>
      <c r="O11" s="124">
        <v>212632.32</v>
      </c>
      <c r="P11" s="124"/>
      <c r="Q11" s="124"/>
      <c r="R11" s="124"/>
      <c r="S11" s="123"/>
      <c r="T11" s="124"/>
      <c r="U11" s="124"/>
      <c r="V11" s="124"/>
    </row>
    <row r="12" ht="19.9" customHeight="1" spans="1:22">
      <c r="A12" s="127" t="s">
        <v>200</v>
      </c>
      <c r="B12" s="127" t="s">
        <v>175</v>
      </c>
      <c r="C12" s="127" t="s">
        <v>178</v>
      </c>
      <c r="D12" s="122" t="s">
        <v>225</v>
      </c>
      <c r="E12" s="131" t="s">
        <v>230</v>
      </c>
      <c r="F12" s="123">
        <v>318948.48</v>
      </c>
      <c r="G12" s="124"/>
      <c r="H12" s="124"/>
      <c r="I12" s="124"/>
      <c r="J12" s="124"/>
      <c r="K12" s="124"/>
      <c r="L12" s="123"/>
      <c r="M12" s="124"/>
      <c r="N12" s="124"/>
      <c r="O12" s="124"/>
      <c r="P12" s="124"/>
      <c r="Q12" s="124"/>
      <c r="R12" s="124">
        <v>318948.48</v>
      </c>
      <c r="S12" s="123"/>
      <c r="T12" s="124"/>
      <c r="U12" s="124"/>
      <c r="V12" s="124"/>
    </row>
    <row r="13" ht="14.3" customHeight="1" spans="1:6">
      <c r="A13" s="125" t="s">
        <v>274</v>
      </c>
      <c r="B13" s="125"/>
      <c r="C13" s="125"/>
      <c r="D13" s="125"/>
      <c r="E13" s="125"/>
      <c r="F13" s="111"/>
    </row>
  </sheetData>
  <mergeCells count="13">
    <mergeCell ref="U1:V1"/>
    <mergeCell ref="A2:V2"/>
    <mergeCell ref="A3:T3"/>
    <mergeCell ref="U3:V3"/>
    <mergeCell ref="A4:C4"/>
    <mergeCell ref="G4:K4"/>
    <mergeCell ref="L4:Q4"/>
    <mergeCell ref="S4:V4"/>
    <mergeCell ref="A13:E13"/>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tabSelected="1" workbookViewId="0">
      <selection activeCell="H29" sqref="H29"/>
    </sheetView>
  </sheetViews>
  <sheetFormatPr defaultColWidth="10" defaultRowHeight="13.5"/>
  <cols>
    <col min="1" max="1" width="4.75" customWidth="1"/>
    <col min="2" max="2" width="5.83333333333333" customWidth="1"/>
    <col min="3" max="3" width="7.6" customWidth="1"/>
    <col min="4" max="4" width="12.4833333333333" customWidth="1"/>
    <col min="5" max="5" width="29.8583333333333"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2" width="9.76666666666667" customWidth="1"/>
  </cols>
  <sheetData>
    <row r="1" ht="14.3" customHeight="1" spans="1:11">
      <c r="A1" s="111"/>
      <c r="K1" s="112" t="s">
        <v>351</v>
      </c>
    </row>
    <row r="2" ht="40.7" customHeight="1" spans="1:11">
      <c r="A2" s="113" t="s">
        <v>17</v>
      </c>
      <c r="B2" s="113"/>
      <c r="C2" s="113"/>
      <c r="D2" s="113"/>
      <c r="E2" s="113"/>
      <c r="F2" s="113"/>
      <c r="G2" s="113"/>
      <c r="H2" s="113"/>
      <c r="I2" s="113"/>
      <c r="J2" s="113"/>
      <c r="K2" s="113"/>
    </row>
    <row r="3" ht="15.8" customHeight="1" spans="1:11">
      <c r="A3" s="114" t="s">
        <v>32</v>
      </c>
      <c r="B3" s="114"/>
      <c r="C3" s="114"/>
      <c r="D3" s="114"/>
      <c r="E3" s="114"/>
      <c r="F3" s="114"/>
      <c r="G3" s="114"/>
      <c r="H3" s="114"/>
      <c r="I3" s="114"/>
      <c r="J3" s="115" t="s">
        <v>33</v>
      </c>
      <c r="K3" s="115"/>
    </row>
    <row r="4" ht="20.35" customHeight="1" spans="1:11">
      <c r="A4" s="116" t="s">
        <v>160</v>
      </c>
      <c r="B4" s="116"/>
      <c r="C4" s="116"/>
      <c r="D4" s="116" t="s">
        <v>208</v>
      </c>
      <c r="E4" s="116" t="s">
        <v>209</v>
      </c>
      <c r="F4" s="116" t="s">
        <v>352</v>
      </c>
      <c r="G4" s="116" t="s">
        <v>353</v>
      </c>
      <c r="H4" s="116" t="s">
        <v>354</v>
      </c>
      <c r="I4" s="116" t="s">
        <v>355</v>
      </c>
      <c r="J4" s="116" t="s">
        <v>356</v>
      </c>
      <c r="K4" s="116" t="s">
        <v>357</v>
      </c>
    </row>
    <row r="5" ht="20.35" customHeight="1" spans="1:11">
      <c r="A5" s="116" t="s">
        <v>168</v>
      </c>
      <c r="B5" s="116" t="s">
        <v>169</v>
      </c>
      <c r="C5" s="116" t="s">
        <v>170</v>
      </c>
      <c r="D5" s="116"/>
      <c r="E5" s="116"/>
      <c r="F5" s="116"/>
      <c r="G5" s="116"/>
      <c r="H5" s="116"/>
      <c r="I5" s="116"/>
      <c r="J5" s="116"/>
      <c r="K5" s="116"/>
    </row>
    <row r="6" ht="19.9" customHeight="1" spans="1:11">
      <c r="A6" s="117"/>
      <c r="B6" s="117"/>
      <c r="C6" s="117"/>
      <c r="D6" s="117"/>
      <c r="E6" s="117" t="s">
        <v>137</v>
      </c>
      <c r="F6" s="119">
        <v>0</v>
      </c>
      <c r="G6" s="119"/>
      <c r="H6" s="119"/>
      <c r="I6" s="119"/>
      <c r="J6" s="119"/>
      <c r="K6" s="119"/>
    </row>
    <row r="7" ht="19.9" customHeight="1" spans="1:11">
      <c r="A7" s="117"/>
      <c r="B7" s="117"/>
      <c r="C7" s="117"/>
      <c r="D7" s="120"/>
      <c r="E7" s="120"/>
      <c r="F7" s="119"/>
      <c r="G7" s="119"/>
      <c r="H7" s="119"/>
      <c r="I7" s="119"/>
      <c r="J7" s="119"/>
      <c r="K7" s="119"/>
    </row>
    <row r="8" ht="19.9" customHeight="1" spans="1:11">
      <c r="A8" s="117"/>
      <c r="B8" s="117"/>
      <c r="C8" s="117"/>
      <c r="D8" s="121"/>
      <c r="E8" s="121"/>
      <c r="F8" s="119"/>
      <c r="G8" s="119"/>
      <c r="H8" s="119"/>
      <c r="I8" s="119"/>
      <c r="J8" s="119"/>
      <c r="K8" s="119"/>
    </row>
    <row r="9" ht="19.9" customHeight="1" spans="1:11">
      <c r="A9" s="127"/>
      <c r="B9" s="127"/>
      <c r="C9" s="127"/>
      <c r="D9" s="122"/>
      <c r="E9" s="131"/>
      <c r="F9" s="123"/>
      <c r="G9" s="124"/>
      <c r="H9" s="124"/>
      <c r="I9" s="124"/>
      <c r="J9" s="124"/>
      <c r="K9" s="124"/>
    </row>
    <row r="10" ht="14.3" customHeight="1" spans="1:5">
      <c r="A10" s="125" t="s">
        <v>274</v>
      </c>
      <c r="B10" s="125"/>
      <c r="C10" s="125"/>
      <c r="D10" s="125"/>
      <c r="E10" s="125"/>
    </row>
  </sheetData>
  <mergeCells count="13">
    <mergeCell ref="A2:K2"/>
    <mergeCell ref="A3:I3"/>
    <mergeCell ref="J3:K3"/>
    <mergeCell ref="A4:C4"/>
    <mergeCell ref="A10:E10"/>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1" sqref="A1"/>
    </sheetView>
  </sheetViews>
  <sheetFormatPr defaultColWidth="10" defaultRowHeight="13.5"/>
  <cols>
    <col min="1" max="1" width="4.75" customWidth="1"/>
    <col min="2" max="2" width="5.425" customWidth="1"/>
    <col min="3" max="3" width="5.96666666666667" customWidth="1"/>
    <col min="4" max="4" width="9.76666666666667" customWidth="1"/>
    <col min="5" max="5" width="20.0833333333333" customWidth="1"/>
    <col min="6" max="18" width="7.69166666666667" customWidth="1"/>
    <col min="19" max="19" width="9.76666666666667" customWidth="1"/>
  </cols>
  <sheetData>
    <row r="1" ht="14.3" customHeight="1" spans="1:18">
      <c r="A1" s="111"/>
      <c r="Q1" s="112" t="s">
        <v>358</v>
      </c>
      <c r="R1" s="112"/>
    </row>
    <row r="2" ht="35.4" customHeight="1" spans="1:18">
      <c r="A2" s="113" t="s">
        <v>18</v>
      </c>
      <c r="B2" s="113"/>
      <c r="C2" s="113"/>
      <c r="D2" s="113"/>
      <c r="E2" s="113"/>
      <c r="F2" s="113"/>
      <c r="G2" s="113"/>
      <c r="H2" s="113"/>
      <c r="I2" s="113"/>
      <c r="J2" s="113"/>
      <c r="K2" s="113"/>
      <c r="L2" s="113"/>
      <c r="M2" s="113"/>
      <c r="N2" s="113"/>
      <c r="O2" s="113"/>
      <c r="P2" s="113"/>
      <c r="Q2" s="113"/>
      <c r="R2" s="113"/>
    </row>
    <row r="3" ht="21.1" customHeight="1" spans="1:18">
      <c r="A3" s="114" t="s">
        <v>32</v>
      </c>
      <c r="B3" s="114"/>
      <c r="C3" s="114"/>
      <c r="D3" s="114"/>
      <c r="E3" s="114"/>
      <c r="F3" s="114"/>
      <c r="G3" s="114"/>
      <c r="H3" s="114"/>
      <c r="I3" s="114"/>
      <c r="J3" s="114"/>
      <c r="K3" s="114"/>
      <c r="L3" s="114"/>
      <c r="M3" s="114"/>
      <c r="N3" s="114"/>
      <c r="O3" s="114"/>
      <c r="P3" s="114"/>
      <c r="Q3" s="115" t="s">
        <v>33</v>
      </c>
      <c r="R3" s="115"/>
    </row>
    <row r="4" ht="21.1" customHeight="1" spans="1:18">
      <c r="A4" s="116" t="s">
        <v>160</v>
      </c>
      <c r="B4" s="116"/>
      <c r="C4" s="116"/>
      <c r="D4" s="116" t="s">
        <v>208</v>
      </c>
      <c r="E4" s="116" t="s">
        <v>209</v>
      </c>
      <c r="F4" s="116" t="s">
        <v>352</v>
      </c>
      <c r="G4" s="116" t="s">
        <v>359</v>
      </c>
      <c r="H4" s="116" t="s">
        <v>360</v>
      </c>
      <c r="I4" s="116" t="s">
        <v>361</v>
      </c>
      <c r="J4" s="116" t="s">
        <v>362</v>
      </c>
      <c r="K4" s="116" t="s">
        <v>363</v>
      </c>
      <c r="L4" s="116" t="s">
        <v>364</v>
      </c>
      <c r="M4" s="116" t="s">
        <v>365</v>
      </c>
      <c r="N4" s="116" t="s">
        <v>354</v>
      </c>
      <c r="O4" s="116" t="s">
        <v>366</v>
      </c>
      <c r="P4" s="116" t="s">
        <v>367</v>
      </c>
      <c r="Q4" s="116" t="s">
        <v>355</v>
      </c>
      <c r="R4" s="116" t="s">
        <v>357</v>
      </c>
    </row>
    <row r="5" ht="18.8" customHeight="1" spans="1:18">
      <c r="A5" s="116" t="s">
        <v>168</v>
      </c>
      <c r="B5" s="116" t="s">
        <v>169</v>
      </c>
      <c r="C5" s="116" t="s">
        <v>170</v>
      </c>
      <c r="D5" s="116"/>
      <c r="E5" s="116"/>
      <c r="F5" s="116"/>
      <c r="G5" s="116"/>
      <c r="H5" s="116"/>
      <c r="I5" s="116"/>
      <c r="J5" s="116"/>
      <c r="K5" s="116"/>
      <c r="L5" s="116"/>
      <c r="M5" s="116"/>
      <c r="N5" s="116"/>
      <c r="O5" s="116"/>
      <c r="P5" s="116"/>
      <c r="Q5" s="116"/>
      <c r="R5" s="116"/>
    </row>
    <row r="6" ht="19.9" customHeight="1" spans="1:18">
      <c r="A6" s="117"/>
      <c r="B6" s="117"/>
      <c r="C6" s="117"/>
      <c r="D6" s="117"/>
      <c r="E6" s="117" t="s">
        <v>137</v>
      </c>
      <c r="F6" s="119">
        <v>0</v>
      </c>
      <c r="G6" s="119"/>
      <c r="H6" s="119"/>
      <c r="I6" s="119"/>
      <c r="J6" s="119"/>
      <c r="K6" s="119"/>
      <c r="L6" s="119"/>
      <c r="M6" s="119"/>
      <c r="N6" s="119"/>
      <c r="O6" s="119"/>
      <c r="P6" s="119"/>
      <c r="Q6" s="119"/>
      <c r="R6" s="119"/>
    </row>
    <row r="7" ht="19.9" customHeight="1" spans="1:18">
      <c r="A7" s="117"/>
      <c r="B7" s="117"/>
      <c r="C7" s="117"/>
      <c r="D7" s="120"/>
      <c r="E7" s="120"/>
      <c r="F7" s="119"/>
      <c r="G7" s="119"/>
      <c r="H7" s="119"/>
      <c r="I7" s="119"/>
      <c r="J7" s="119"/>
      <c r="K7" s="119"/>
      <c r="L7" s="119"/>
      <c r="M7" s="119"/>
      <c r="N7" s="119"/>
      <c r="O7" s="119"/>
      <c r="P7" s="119"/>
      <c r="Q7" s="119"/>
      <c r="R7" s="119"/>
    </row>
    <row r="8" ht="19.9" customHeight="1" spans="1:18">
      <c r="A8" s="117"/>
      <c r="B8" s="117"/>
      <c r="C8" s="117"/>
      <c r="D8" s="121"/>
      <c r="E8" s="121"/>
      <c r="F8" s="119"/>
      <c r="G8" s="119"/>
      <c r="H8" s="119"/>
      <c r="I8" s="119"/>
      <c r="J8" s="119"/>
      <c r="K8" s="119"/>
      <c r="L8" s="119"/>
      <c r="M8" s="119"/>
      <c r="N8" s="119"/>
      <c r="O8" s="119"/>
      <c r="P8" s="119"/>
      <c r="Q8" s="119"/>
      <c r="R8" s="119"/>
    </row>
    <row r="9" ht="19.9" customHeight="1" spans="1:18">
      <c r="A9" s="127"/>
      <c r="B9" s="127"/>
      <c r="C9" s="127"/>
      <c r="D9" s="122"/>
      <c r="E9" s="131"/>
      <c r="F9" s="123"/>
      <c r="G9" s="124"/>
      <c r="H9" s="124"/>
      <c r="I9" s="124"/>
      <c r="J9" s="124"/>
      <c r="K9" s="124"/>
      <c r="L9" s="124"/>
      <c r="M9" s="124"/>
      <c r="N9" s="124"/>
      <c r="O9" s="124"/>
      <c r="P9" s="124"/>
      <c r="Q9" s="124"/>
      <c r="R9" s="124"/>
    </row>
    <row r="10" ht="14.3" customHeight="1" spans="1:5">
      <c r="A10" s="125" t="s">
        <v>274</v>
      </c>
      <c r="B10" s="125"/>
      <c r="C10" s="125"/>
      <c r="D10" s="125"/>
      <c r="E10" s="125"/>
    </row>
  </sheetData>
  <mergeCells count="21">
    <mergeCell ref="Q1:R1"/>
    <mergeCell ref="A2:R2"/>
    <mergeCell ref="A3:P3"/>
    <mergeCell ref="Q3:R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3.66666666666667" customWidth="1"/>
    <col min="2" max="2" width="4.61666666666667" customWidth="1"/>
    <col min="3" max="3" width="5.29166666666667" customWidth="1"/>
    <col min="4" max="4" width="7.05833333333333" customWidth="1"/>
    <col min="5" max="5" width="15.875" customWidth="1"/>
    <col min="6" max="8" width="11.0333333333333" customWidth="1"/>
    <col min="9" max="9" width="8.59166666666667" customWidth="1"/>
    <col min="10" max="11" width="7.18333333333333" customWidth="1"/>
    <col min="12" max="12" width="9.40833333333333" customWidth="1"/>
    <col min="13" max="14" width="7.18333333333333" customWidth="1"/>
    <col min="15" max="16" width="9.40833333333333" customWidth="1"/>
    <col min="17" max="17" width="8.59166666666667" customWidth="1"/>
    <col min="18" max="18" width="8.55" customWidth="1"/>
    <col min="19" max="20" width="7.18333333333333" customWidth="1"/>
    <col min="21" max="21" width="9.76666666666667" customWidth="1"/>
  </cols>
  <sheetData>
    <row r="1" ht="14.3" customHeight="1" spans="1:20">
      <c r="A1" s="111"/>
      <c r="S1" s="112" t="s">
        <v>368</v>
      </c>
      <c r="T1" s="112"/>
    </row>
    <row r="2" ht="31.65" customHeight="1" spans="1:20">
      <c r="A2" s="113" t="s">
        <v>19</v>
      </c>
      <c r="B2" s="113"/>
      <c r="C2" s="113"/>
      <c r="D2" s="113"/>
      <c r="E2" s="113"/>
      <c r="F2" s="113"/>
      <c r="G2" s="113"/>
      <c r="H2" s="113"/>
      <c r="I2" s="113"/>
      <c r="J2" s="113"/>
      <c r="K2" s="113"/>
      <c r="L2" s="113"/>
      <c r="M2" s="113"/>
      <c r="N2" s="113"/>
      <c r="O2" s="113"/>
      <c r="P2" s="113"/>
      <c r="Q2" s="113"/>
      <c r="R2" s="113"/>
      <c r="S2" s="113"/>
      <c r="T2" s="113"/>
    </row>
    <row r="3" ht="21.1" customHeight="1" spans="1:20">
      <c r="A3" s="114" t="s">
        <v>32</v>
      </c>
      <c r="B3" s="114"/>
      <c r="C3" s="114"/>
      <c r="D3" s="114"/>
      <c r="E3" s="114"/>
      <c r="F3" s="114"/>
      <c r="G3" s="114"/>
      <c r="H3" s="114"/>
      <c r="I3" s="114"/>
      <c r="J3" s="114"/>
      <c r="K3" s="114"/>
      <c r="L3" s="114"/>
      <c r="M3" s="114"/>
      <c r="N3" s="114"/>
      <c r="O3" s="114"/>
      <c r="P3" s="114"/>
      <c r="Q3" s="114"/>
      <c r="R3" s="114"/>
      <c r="S3" s="115" t="s">
        <v>33</v>
      </c>
      <c r="T3" s="115"/>
    </row>
    <row r="4" ht="24.85" customHeight="1" spans="1:20">
      <c r="A4" s="116" t="s">
        <v>160</v>
      </c>
      <c r="B4" s="116"/>
      <c r="C4" s="116"/>
      <c r="D4" s="116" t="s">
        <v>208</v>
      </c>
      <c r="E4" s="116" t="s">
        <v>209</v>
      </c>
      <c r="F4" s="116" t="s">
        <v>352</v>
      </c>
      <c r="G4" s="116" t="s">
        <v>212</v>
      </c>
      <c r="H4" s="116"/>
      <c r="I4" s="116"/>
      <c r="J4" s="116"/>
      <c r="K4" s="116"/>
      <c r="L4" s="116"/>
      <c r="M4" s="116"/>
      <c r="N4" s="116"/>
      <c r="O4" s="116"/>
      <c r="P4" s="116"/>
      <c r="Q4" s="116"/>
      <c r="R4" s="116" t="s">
        <v>215</v>
      </c>
      <c r="S4" s="116"/>
      <c r="T4" s="116"/>
    </row>
    <row r="5" ht="31.65" customHeight="1" spans="1:20">
      <c r="A5" s="116" t="s">
        <v>168</v>
      </c>
      <c r="B5" s="116" t="s">
        <v>169</v>
      </c>
      <c r="C5" s="116" t="s">
        <v>170</v>
      </c>
      <c r="D5" s="116"/>
      <c r="E5" s="116"/>
      <c r="F5" s="116"/>
      <c r="G5" s="116" t="s">
        <v>137</v>
      </c>
      <c r="H5" s="116" t="s">
        <v>369</v>
      </c>
      <c r="I5" s="116" t="s">
        <v>370</v>
      </c>
      <c r="J5" s="116" t="s">
        <v>371</v>
      </c>
      <c r="K5" s="116" t="s">
        <v>372</v>
      </c>
      <c r="L5" s="116" t="s">
        <v>373</v>
      </c>
      <c r="M5" s="116" t="s">
        <v>374</v>
      </c>
      <c r="N5" s="116" t="s">
        <v>375</v>
      </c>
      <c r="O5" s="116" t="s">
        <v>376</v>
      </c>
      <c r="P5" s="116" t="s">
        <v>377</v>
      </c>
      <c r="Q5" s="116" t="s">
        <v>378</v>
      </c>
      <c r="R5" s="116" t="s">
        <v>137</v>
      </c>
      <c r="S5" s="116" t="s">
        <v>299</v>
      </c>
      <c r="T5" s="116" t="s">
        <v>335</v>
      </c>
    </row>
    <row r="6" ht="19.9" customHeight="1" spans="1:20">
      <c r="A6" s="117"/>
      <c r="B6" s="117"/>
      <c r="C6" s="117"/>
      <c r="D6" s="117"/>
      <c r="E6" s="117" t="s">
        <v>137</v>
      </c>
      <c r="F6" s="132">
        <v>1510800</v>
      </c>
      <c r="G6" s="132">
        <v>1510800</v>
      </c>
      <c r="H6" s="132">
        <v>1052600</v>
      </c>
      <c r="I6" s="132">
        <v>12000</v>
      </c>
      <c r="J6" s="132"/>
      <c r="K6" s="132"/>
      <c r="L6" s="132">
        <v>100000</v>
      </c>
      <c r="M6" s="132"/>
      <c r="N6" s="132"/>
      <c r="O6" s="132">
        <v>166200</v>
      </c>
      <c r="P6" s="132">
        <v>120000</v>
      </c>
      <c r="Q6" s="132">
        <v>60000</v>
      </c>
      <c r="R6" s="132"/>
      <c r="S6" s="132"/>
      <c r="T6" s="132"/>
    </row>
    <row r="7" ht="19.9" customHeight="1" spans="1:20">
      <c r="A7" s="117"/>
      <c r="B7" s="117"/>
      <c r="C7" s="117"/>
      <c r="D7" s="120" t="s">
        <v>155</v>
      </c>
      <c r="E7" s="120" t="s">
        <v>156</v>
      </c>
      <c r="F7" s="132">
        <v>1510800</v>
      </c>
      <c r="G7" s="132">
        <v>1510800</v>
      </c>
      <c r="H7" s="132">
        <v>1052600</v>
      </c>
      <c r="I7" s="132">
        <v>12000</v>
      </c>
      <c r="J7" s="132"/>
      <c r="K7" s="132"/>
      <c r="L7" s="132">
        <v>100000</v>
      </c>
      <c r="M7" s="132"/>
      <c r="N7" s="132"/>
      <c r="O7" s="132">
        <v>166200</v>
      </c>
      <c r="P7" s="132">
        <v>120000</v>
      </c>
      <c r="Q7" s="132">
        <v>60000</v>
      </c>
      <c r="R7" s="132"/>
      <c r="S7" s="132"/>
      <c r="T7" s="132"/>
    </row>
    <row r="8" ht="19.9" customHeight="1" spans="1:20">
      <c r="A8" s="117"/>
      <c r="B8" s="117"/>
      <c r="C8" s="117"/>
      <c r="D8" s="121" t="s">
        <v>157</v>
      </c>
      <c r="E8" s="121" t="s">
        <v>158</v>
      </c>
      <c r="F8" s="132">
        <v>1510800</v>
      </c>
      <c r="G8" s="132">
        <v>1510800</v>
      </c>
      <c r="H8" s="132">
        <v>1052600</v>
      </c>
      <c r="I8" s="132">
        <v>12000</v>
      </c>
      <c r="J8" s="132"/>
      <c r="K8" s="132"/>
      <c r="L8" s="132">
        <v>100000</v>
      </c>
      <c r="M8" s="132"/>
      <c r="N8" s="132"/>
      <c r="O8" s="132">
        <v>166200</v>
      </c>
      <c r="P8" s="132">
        <v>120000</v>
      </c>
      <c r="Q8" s="132">
        <v>60000</v>
      </c>
      <c r="R8" s="132"/>
      <c r="S8" s="132"/>
      <c r="T8" s="132"/>
    </row>
    <row r="9" ht="19.9" customHeight="1" spans="1:20">
      <c r="A9" s="127" t="s">
        <v>172</v>
      </c>
      <c r="B9" s="127" t="s">
        <v>175</v>
      </c>
      <c r="C9" s="127" t="s">
        <v>178</v>
      </c>
      <c r="D9" s="122" t="s">
        <v>225</v>
      </c>
      <c r="E9" s="131" t="s">
        <v>226</v>
      </c>
      <c r="F9" s="123">
        <v>1510800</v>
      </c>
      <c r="G9" s="124">
        <v>1510800</v>
      </c>
      <c r="H9" s="124">
        <v>1052600</v>
      </c>
      <c r="I9" s="124">
        <v>12000</v>
      </c>
      <c r="J9" s="124"/>
      <c r="K9" s="124"/>
      <c r="L9" s="124">
        <v>100000</v>
      </c>
      <c r="M9" s="124"/>
      <c r="N9" s="124"/>
      <c r="O9" s="124">
        <v>166200</v>
      </c>
      <c r="P9" s="124">
        <v>120000</v>
      </c>
      <c r="Q9" s="124">
        <v>60000</v>
      </c>
      <c r="R9" s="124"/>
      <c r="S9" s="124"/>
      <c r="T9" s="124"/>
    </row>
    <row r="10" ht="19.9" customHeight="1" spans="1:6">
      <c r="A10" s="125" t="s">
        <v>274</v>
      </c>
      <c r="B10" s="125"/>
      <c r="C10" s="125"/>
      <c r="D10" s="125"/>
      <c r="E10" s="125"/>
      <c r="F10" s="125"/>
    </row>
  </sheetData>
  <mergeCells count="11">
    <mergeCell ref="S1:T1"/>
    <mergeCell ref="A2:T2"/>
    <mergeCell ref="A3:R3"/>
    <mergeCell ref="S3:T3"/>
    <mergeCell ref="A4:C4"/>
    <mergeCell ref="G4:Q4"/>
    <mergeCell ref="R4:T4"/>
    <mergeCell ref="A10:F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0"/>
  <sheetViews>
    <sheetView workbookViewId="0">
      <selection activeCell="A1" sqref="A1"/>
    </sheetView>
  </sheetViews>
  <sheetFormatPr defaultColWidth="10" defaultRowHeight="13.5"/>
  <cols>
    <col min="1" max="1" width="5.29166666666667" customWidth="1"/>
    <col min="2" max="2" width="5.56666666666667" customWidth="1"/>
    <col min="3" max="3" width="5.83333333333333" customWidth="1"/>
    <col min="4" max="4" width="10.175" customWidth="1"/>
    <col min="5" max="5" width="18.1833333333333" customWidth="1"/>
    <col min="6" max="6" width="11.0333333333333" customWidth="1"/>
    <col min="7" max="7" width="9.40833333333333" customWidth="1"/>
    <col min="8" max="8" width="8.59166666666667" customWidth="1"/>
    <col min="9" max="10" width="7.18333333333333" customWidth="1"/>
    <col min="11" max="11" width="8.59166666666667" customWidth="1"/>
    <col min="12" max="12" width="9.40833333333333" customWidth="1"/>
    <col min="13" max="13" width="8.59166666666667" customWidth="1"/>
    <col min="14" max="14" width="7.18333333333333" customWidth="1"/>
    <col min="15" max="15" width="8.59166666666667" customWidth="1"/>
    <col min="16" max="16" width="9.40833333333333" customWidth="1"/>
    <col min="17" max="17" width="7.18333333333333" customWidth="1"/>
    <col min="18" max="19" width="9.40833333333333" customWidth="1"/>
    <col min="20" max="20" width="8.59166666666667" customWidth="1"/>
    <col min="21" max="26" width="7.18333333333333" customWidth="1"/>
    <col min="27" max="28" width="9.40833333333333" customWidth="1"/>
    <col min="29" max="29" width="7.18333333333333" customWidth="1"/>
    <col min="30" max="31" width="9.40833333333333" customWidth="1"/>
    <col min="32" max="32" width="7.18333333333333" customWidth="1"/>
    <col min="33" max="33" width="8.59166666666667" customWidth="1"/>
    <col min="34" max="34" width="9.76666666666667" customWidth="1"/>
  </cols>
  <sheetData>
    <row r="1" ht="12.05" customHeight="1" spans="1:33">
      <c r="A1" s="111"/>
      <c r="F1" s="111"/>
      <c r="AF1" s="112" t="s">
        <v>379</v>
      </c>
      <c r="AG1" s="112"/>
    </row>
    <row r="2" ht="38.4" customHeight="1" spans="1:33">
      <c r="A2" s="113" t="s">
        <v>20</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row>
    <row r="3" ht="21.1" customHeight="1" spans="1:33">
      <c r="A3" s="114" t="s">
        <v>32</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5" t="s">
        <v>33</v>
      </c>
      <c r="AG3" s="115"/>
    </row>
    <row r="4" ht="21.85" customHeight="1" spans="1:33">
      <c r="A4" s="116" t="s">
        <v>160</v>
      </c>
      <c r="B4" s="116"/>
      <c r="C4" s="116"/>
      <c r="D4" s="116" t="s">
        <v>208</v>
      </c>
      <c r="E4" s="116" t="s">
        <v>209</v>
      </c>
      <c r="F4" s="116" t="s">
        <v>380</v>
      </c>
      <c r="G4" s="116" t="s">
        <v>381</v>
      </c>
      <c r="H4" s="116" t="s">
        <v>382</v>
      </c>
      <c r="I4" s="116" t="s">
        <v>383</v>
      </c>
      <c r="J4" s="116" t="s">
        <v>384</v>
      </c>
      <c r="K4" s="116" t="s">
        <v>385</v>
      </c>
      <c r="L4" s="116" t="s">
        <v>386</v>
      </c>
      <c r="M4" s="116" t="s">
        <v>387</v>
      </c>
      <c r="N4" s="116" t="s">
        <v>388</v>
      </c>
      <c r="O4" s="116" t="s">
        <v>389</v>
      </c>
      <c r="P4" s="116" t="s">
        <v>390</v>
      </c>
      <c r="Q4" s="116" t="s">
        <v>375</v>
      </c>
      <c r="R4" s="116" t="s">
        <v>377</v>
      </c>
      <c r="S4" s="116" t="s">
        <v>391</v>
      </c>
      <c r="T4" s="116" t="s">
        <v>370</v>
      </c>
      <c r="U4" s="116" t="s">
        <v>371</v>
      </c>
      <c r="V4" s="116" t="s">
        <v>374</v>
      </c>
      <c r="W4" s="116" t="s">
        <v>392</v>
      </c>
      <c r="X4" s="116" t="s">
        <v>393</v>
      </c>
      <c r="Y4" s="116" t="s">
        <v>394</v>
      </c>
      <c r="Z4" s="116" t="s">
        <v>395</v>
      </c>
      <c r="AA4" s="116" t="s">
        <v>373</v>
      </c>
      <c r="AB4" s="116" t="s">
        <v>396</v>
      </c>
      <c r="AC4" s="116" t="s">
        <v>397</v>
      </c>
      <c r="AD4" s="116" t="s">
        <v>376</v>
      </c>
      <c r="AE4" s="116" t="s">
        <v>398</v>
      </c>
      <c r="AF4" s="116" t="s">
        <v>399</v>
      </c>
      <c r="AG4" s="116" t="s">
        <v>378</v>
      </c>
    </row>
    <row r="5" ht="18.8" customHeight="1" spans="1:33">
      <c r="A5" s="116" t="s">
        <v>168</v>
      </c>
      <c r="B5" s="116" t="s">
        <v>169</v>
      </c>
      <c r="C5" s="116" t="s">
        <v>170</v>
      </c>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row>
    <row r="6" ht="19.9" customHeight="1" spans="1:33">
      <c r="A6" s="118"/>
      <c r="B6" s="130"/>
      <c r="C6" s="130"/>
      <c r="D6" s="131"/>
      <c r="E6" s="131" t="s">
        <v>137</v>
      </c>
      <c r="F6" s="132">
        <v>1510800</v>
      </c>
      <c r="G6" s="132">
        <v>120000</v>
      </c>
      <c r="H6" s="132">
        <v>60000</v>
      </c>
      <c r="I6" s="132"/>
      <c r="J6" s="132"/>
      <c r="K6" s="132">
        <v>40000</v>
      </c>
      <c r="L6" s="132">
        <v>120000</v>
      </c>
      <c r="M6" s="132">
        <v>24000</v>
      </c>
      <c r="N6" s="132"/>
      <c r="O6" s="132">
        <v>18000</v>
      </c>
      <c r="P6" s="132">
        <v>134800</v>
      </c>
      <c r="Q6" s="132"/>
      <c r="R6" s="132">
        <v>120000</v>
      </c>
      <c r="S6" s="132">
        <v>120000</v>
      </c>
      <c r="T6" s="132">
        <v>12000</v>
      </c>
      <c r="U6" s="132"/>
      <c r="V6" s="132"/>
      <c r="W6" s="132"/>
      <c r="X6" s="132"/>
      <c r="Y6" s="132"/>
      <c r="Z6" s="132"/>
      <c r="AA6" s="132">
        <v>100000</v>
      </c>
      <c r="AB6" s="132">
        <v>120000</v>
      </c>
      <c r="AC6" s="132"/>
      <c r="AD6" s="132">
        <v>166200</v>
      </c>
      <c r="AE6" s="132">
        <v>295800</v>
      </c>
      <c r="AF6" s="132"/>
      <c r="AG6" s="132">
        <v>60000</v>
      </c>
    </row>
    <row r="7" ht="19.9" customHeight="1" spans="1:33">
      <c r="A7" s="117"/>
      <c r="B7" s="117"/>
      <c r="C7" s="117"/>
      <c r="D7" s="120" t="s">
        <v>155</v>
      </c>
      <c r="E7" s="120" t="s">
        <v>156</v>
      </c>
      <c r="F7" s="132">
        <v>1510800</v>
      </c>
      <c r="G7" s="132">
        <v>120000</v>
      </c>
      <c r="H7" s="132">
        <v>60000</v>
      </c>
      <c r="I7" s="132"/>
      <c r="J7" s="132"/>
      <c r="K7" s="132">
        <v>40000</v>
      </c>
      <c r="L7" s="132">
        <v>120000</v>
      </c>
      <c r="M7" s="132">
        <v>24000</v>
      </c>
      <c r="N7" s="132"/>
      <c r="O7" s="132">
        <v>18000</v>
      </c>
      <c r="P7" s="132">
        <v>134800</v>
      </c>
      <c r="Q7" s="132"/>
      <c r="R7" s="132">
        <v>120000</v>
      </c>
      <c r="S7" s="132">
        <v>120000</v>
      </c>
      <c r="T7" s="132">
        <v>12000</v>
      </c>
      <c r="U7" s="132"/>
      <c r="V7" s="132"/>
      <c r="W7" s="132"/>
      <c r="X7" s="132"/>
      <c r="Y7" s="132"/>
      <c r="Z7" s="132"/>
      <c r="AA7" s="132">
        <v>100000</v>
      </c>
      <c r="AB7" s="132">
        <v>120000</v>
      </c>
      <c r="AC7" s="132"/>
      <c r="AD7" s="132">
        <v>166200</v>
      </c>
      <c r="AE7" s="132">
        <v>295800</v>
      </c>
      <c r="AF7" s="132"/>
      <c r="AG7" s="132">
        <v>60000</v>
      </c>
    </row>
    <row r="8" ht="19.9" customHeight="1" spans="1:33">
      <c r="A8" s="117"/>
      <c r="B8" s="117"/>
      <c r="C8" s="117"/>
      <c r="D8" s="121" t="s">
        <v>157</v>
      </c>
      <c r="E8" s="121" t="s">
        <v>158</v>
      </c>
      <c r="F8" s="132">
        <v>1510800</v>
      </c>
      <c r="G8" s="132">
        <v>120000</v>
      </c>
      <c r="H8" s="132">
        <v>60000</v>
      </c>
      <c r="I8" s="132"/>
      <c r="J8" s="132"/>
      <c r="K8" s="132">
        <v>40000</v>
      </c>
      <c r="L8" s="132">
        <v>120000</v>
      </c>
      <c r="M8" s="132">
        <v>24000</v>
      </c>
      <c r="N8" s="132"/>
      <c r="O8" s="132">
        <v>18000</v>
      </c>
      <c r="P8" s="132">
        <v>134800</v>
      </c>
      <c r="Q8" s="132"/>
      <c r="R8" s="132">
        <v>120000</v>
      </c>
      <c r="S8" s="132">
        <v>120000</v>
      </c>
      <c r="T8" s="132">
        <v>12000</v>
      </c>
      <c r="U8" s="132"/>
      <c r="V8" s="132"/>
      <c r="W8" s="132"/>
      <c r="X8" s="132"/>
      <c r="Y8" s="132"/>
      <c r="Z8" s="132"/>
      <c r="AA8" s="132">
        <v>100000</v>
      </c>
      <c r="AB8" s="132">
        <v>120000</v>
      </c>
      <c r="AC8" s="132"/>
      <c r="AD8" s="132">
        <v>166200</v>
      </c>
      <c r="AE8" s="132">
        <v>295800</v>
      </c>
      <c r="AF8" s="132"/>
      <c r="AG8" s="132">
        <v>60000</v>
      </c>
    </row>
    <row r="9" ht="19.9" customHeight="1" spans="1:33">
      <c r="A9" s="127" t="s">
        <v>172</v>
      </c>
      <c r="B9" s="127" t="s">
        <v>175</v>
      </c>
      <c r="C9" s="127" t="s">
        <v>178</v>
      </c>
      <c r="D9" s="122" t="s">
        <v>225</v>
      </c>
      <c r="E9" s="131" t="s">
        <v>226</v>
      </c>
      <c r="F9" s="124">
        <v>1510800</v>
      </c>
      <c r="G9" s="124">
        <v>120000</v>
      </c>
      <c r="H9" s="124">
        <v>60000</v>
      </c>
      <c r="I9" s="124"/>
      <c r="J9" s="124"/>
      <c r="K9" s="124">
        <v>40000</v>
      </c>
      <c r="L9" s="124">
        <v>120000</v>
      </c>
      <c r="M9" s="124">
        <v>24000</v>
      </c>
      <c r="N9" s="124"/>
      <c r="O9" s="124">
        <v>18000</v>
      </c>
      <c r="P9" s="124">
        <v>134800</v>
      </c>
      <c r="Q9" s="124"/>
      <c r="R9" s="124">
        <v>120000</v>
      </c>
      <c r="S9" s="124">
        <v>120000</v>
      </c>
      <c r="T9" s="124">
        <v>12000</v>
      </c>
      <c r="U9" s="124"/>
      <c r="V9" s="124"/>
      <c r="W9" s="124"/>
      <c r="X9" s="124"/>
      <c r="Y9" s="124"/>
      <c r="Z9" s="124"/>
      <c r="AA9" s="124">
        <v>100000</v>
      </c>
      <c r="AB9" s="124">
        <v>120000</v>
      </c>
      <c r="AC9" s="124"/>
      <c r="AD9" s="124">
        <v>166200</v>
      </c>
      <c r="AE9" s="124">
        <v>295800</v>
      </c>
      <c r="AF9" s="124"/>
      <c r="AG9" s="124">
        <v>60000</v>
      </c>
    </row>
    <row r="10" ht="14.3" customHeight="1" spans="1:5">
      <c r="A10" s="125" t="s">
        <v>274</v>
      </c>
      <c r="B10" s="125"/>
      <c r="C10" s="125"/>
      <c r="D10" s="125"/>
      <c r="E10" s="125"/>
    </row>
  </sheetData>
  <mergeCells count="36">
    <mergeCell ref="AF1:AG1"/>
    <mergeCell ref="A2:AG2"/>
    <mergeCell ref="A3:AE3"/>
    <mergeCell ref="AF3:AG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1" sqref="A1"/>
    </sheetView>
  </sheetViews>
  <sheetFormatPr defaultColWidth="10" defaultRowHeight="13.5"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8" width="13.7" customWidth="1"/>
  </cols>
  <sheetData>
    <row r="1" ht="14.3" customHeight="1" spans="1:8">
      <c r="A1" s="111"/>
      <c r="G1" s="112" t="s">
        <v>400</v>
      </c>
      <c r="H1" s="112"/>
    </row>
    <row r="2" ht="29.35" customHeight="1" spans="1:8">
      <c r="A2" s="113" t="s">
        <v>21</v>
      </c>
      <c r="B2" s="113"/>
      <c r="C2" s="113"/>
      <c r="D2" s="113"/>
      <c r="E2" s="113"/>
      <c r="F2" s="113"/>
      <c r="G2" s="113"/>
      <c r="H2" s="113"/>
    </row>
    <row r="3" ht="21.1" customHeight="1" spans="1:8">
      <c r="A3" s="114" t="s">
        <v>32</v>
      </c>
      <c r="B3" s="114"/>
      <c r="C3" s="114"/>
      <c r="D3" s="114"/>
      <c r="E3" s="114"/>
      <c r="F3" s="114"/>
      <c r="G3" s="114"/>
      <c r="H3" s="115" t="s">
        <v>33</v>
      </c>
    </row>
    <row r="4" ht="20.35" customHeight="1" spans="1:8">
      <c r="A4" s="116" t="s">
        <v>401</v>
      </c>
      <c r="B4" s="116" t="s">
        <v>402</v>
      </c>
      <c r="C4" s="116" t="s">
        <v>403</v>
      </c>
      <c r="D4" s="116" t="s">
        <v>404</v>
      </c>
      <c r="E4" s="116" t="s">
        <v>405</v>
      </c>
      <c r="F4" s="116"/>
      <c r="G4" s="116"/>
      <c r="H4" s="116" t="s">
        <v>406</v>
      </c>
    </row>
    <row r="5" ht="22.6" customHeight="1" spans="1:8">
      <c r="A5" s="116"/>
      <c r="B5" s="116"/>
      <c r="C5" s="116"/>
      <c r="D5" s="116"/>
      <c r="E5" s="116" t="s">
        <v>139</v>
      </c>
      <c r="F5" s="116" t="s">
        <v>407</v>
      </c>
      <c r="G5" s="116" t="s">
        <v>408</v>
      </c>
      <c r="H5" s="116"/>
    </row>
    <row r="6" ht="19.9" customHeight="1" spans="1:8">
      <c r="A6" s="117"/>
      <c r="B6" s="117" t="s">
        <v>137</v>
      </c>
      <c r="C6" s="119">
        <v>546200</v>
      </c>
      <c r="D6" s="119"/>
      <c r="E6" s="119">
        <v>546200</v>
      </c>
      <c r="F6" s="119"/>
      <c r="G6" s="119">
        <v>546200</v>
      </c>
      <c r="H6" s="119"/>
    </row>
    <row r="7" ht="19.9" customHeight="1" spans="1:8">
      <c r="A7" s="120" t="s">
        <v>155</v>
      </c>
      <c r="B7" s="120" t="s">
        <v>156</v>
      </c>
      <c r="C7" s="119">
        <v>546200</v>
      </c>
      <c r="D7" s="119"/>
      <c r="E7" s="119">
        <v>546200</v>
      </c>
      <c r="F7" s="119"/>
      <c r="G7" s="119">
        <v>546200</v>
      </c>
      <c r="H7" s="119"/>
    </row>
    <row r="8" ht="19.9" customHeight="1" spans="1:8">
      <c r="A8" s="122" t="s">
        <v>157</v>
      </c>
      <c r="B8" s="122" t="s">
        <v>158</v>
      </c>
      <c r="C8" s="124">
        <v>546200</v>
      </c>
      <c r="D8" s="124"/>
      <c r="E8" s="123">
        <v>546200</v>
      </c>
      <c r="F8" s="124"/>
      <c r="G8" s="124">
        <v>546200</v>
      </c>
      <c r="H8" s="124"/>
    </row>
    <row r="9" ht="14.3" customHeight="1" spans="1:3">
      <c r="A9" s="125" t="s">
        <v>274</v>
      </c>
      <c r="B9" s="125"/>
      <c r="C9" s="125"/>
    </row>
  </sheetData>
  <mergeCells count="10">
    <mergeCell ref="G1:H1"/>
    <mergeCell ref="A2:H2"/>
    <mergeCell ref="A3:G3"/>
    <mergeCell ref="E4:G4"/>
    <mergeCell ref="A9:C9"/>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s>
  <sheetData>
    <row r="1" ht="14.3" customHeight="1" spans="1:8">
      <c r="A1" s="111"/>
      <c r="G1" s="112" t="s">
        <v>409</v>
      </c>
      <c r="H1" s="112"/>
    </row>
    <row r="2" ht="33.9" customHeight="1" spans="1:8">
      <c r="A2" s="113" t="s">
        <v>22</v>
      </c>
      <c r="B2" s="113"/>
      <c r="C2" s="113"/>
      <c r="D2" s="113"/>
      <c r="E2" s="113"/>
      <c r="F2" s="113"/>
      <c r="G2" s="113"/>
      <c r="H2" s="113"/>
    </row>
    <row r="3" ht="21.1" customHeight="1" spans="1:8">
      <c r="A3" s="114" t="s">
        <v>32</v>
      </c>
      <c r="B3" s="114"/>
      <c r="C3" s="114"/>
      <c r="D3" s="114"/>
      <c r="E3" s="114"/>
      <c r="F3" s="114"/>
      <c r="G3" s="114"/>
      <c r="H3" s="115" t="s">
        <v>33</v>
      </c>
    </row>
    <row r="4" ht="20.35" customHeight="1" spans="1:8">
      <c r="A4" s="116" t="s">
        <v>161</v>
      </c>
      <c r="B4" s="116" t="s">
        <v>162</v>
      </c>
      <c r="C4" s="116" t="s">
        <v>137</v>
      </c>
      <c r="D4" s="116" t="s">
        <v>410</v>
      </c>
      <c r="E4" s="116"/>
      <c r="F4" s="116"/>
      <c r="G4" s="116"/>
      <c r="H4" s="116" t="s">
        <v>164</v>
      </c>
    </row>
    <row r="5" ht="17.3" customHeight="1" spans="1:8">
      <c r="A5" s="116"/>
      <c r="B5" s="116"/>
      <c r="C5" s="116"/>
      <c r="D5" s="116" t="s">
        <v>139</v>
      </c>
      <c r="E5" s="116" t="s">
        <v>254</v>
      </c>
      <c r="F5" s="116"/>
      <c r="G5" s="116" t="s">
        <v>255</v>
      </c>
      <c r="H5" s="116"/>
    </row>
    <row r="6" ht="24.1" customHeight="1" spans="1:8">
      <c r="A6" s="116"/>
      <c r="B6" s="116"/>
      <c r="C6" s="116"/>
      <c r="D6" s="116"/>
      <c r="E6" s="116" t="s">
        <v>233</v>
      </c>
      <c r="F6" s="116" t="s">
        <v>219</v>
      </c>
      <c r="G6" s="116"/>
      <c r="H6" s="116"/>
    </row>
    <row r="7" ht="19.9" customHeight="1" spans="1:8">
      <c r="A7" s="117"/>
      <c r="B7" s="118" t="s">
        <v>137</v>
      </c>
      <c r="C7" s="119">
        <v>0</v>
      </c>
      <c r="D7" s="119"/>
      <c r="E7" s="119"/>
      <c r="F7" s="119"/>
      <c r="G7" s="119"/>
      <c r="H7" s="119"/>
    </row>
    <row r="8" ht="19.9" customHeight="1" spans="1:8">
      <c r="A8" s="120"/>
      <c r="B8" s="120"/>
      <c r="C8" s="119"/>
      <c r="D8" s="119"/>
      <c r="E8" s="119"/>
      <c r="F8" s="119"/>
      <c r="G8" s="119"/>
      <c r="H8" s="119"/>
    </row>
    <row r="9" ht="19.9" customHeight="1" spans="1:8">
      <c r="A9" s="121"/>
      <c r="B9" s="121"/>
      <c r="C9" s="119"/>
      <c r="D9" s="119"/>
      <c r="E9" s="119"/>
      <c r="F9" s="119"/>
      <c r="G9" s="119"/>
      <c r="H9" s="119"/>
    </row>
    <row r="10" ht="19.9" customHeight="1" spans="1:8">
      <c r="A10" s="121"/>
      <c r="B10" s="121"/>
      <c r="C10" s="119"/>
      <c r="D10" s="119"/>
      <c r="E10" s="119"/>
      <c r="F10" s="119"/>
      <c r="G10" s="119"/>
      <c r="H10" s="119"/>
    </row>
    <row r="11" ht="19.9" customHeight="1" spans="1:8">
      <c r="A11" s="121"/>
      <c r="B11" s="121"/>
      <c r="C11" s="119"/>
      <c r="D11" s="119"/>
      <c r="E11" s="119"/>
      <c r="F11" s="119"/>
      <c r="G11" s="119"/>
      <c r="H11" s="119"/>
    </row>
    <row r="12" ht="19.9" customHeight="1" spans="1:8">
      <c r="A12" s="122"/>
      <c r="B12" s="122"/>
      <c r="C12" s="123"/>
      <c r="D12" s="123"/>
      <c r="E12" s="124"/>
      <c r="F12" s="124"/>
      <c r="G12" s="124"/>
      <c r="H12" s="124"/>
    </row>
    <row r="13" ht="14.3" customHeight="1" spans="1:3">
      <c r="A13" s="125" t="s">
        <v>274</v>
      </c>
      <c r="B13" s="125"/>
      <c r="C13" s="125"/>
    </row>
  </sheetData>
  <mergeCells count="12">
    <mergeCell ref="G1:H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4.475" customWidth="1"/>
    <col min="2" max="2" width="4.75" customWidth="1"/>
    <col min="3" max="3" width="5.01666666666667" customWidth="1"/>
    <col min="4" max="4" width="6.65" customWidth="1"/>
    <col min="5" max="5" width="16.4166666666667" customWidth="1"/>
    <col min="6" max="6" width="11.8083333333333" customWidth="1"/>
    <col min="7" max="20" width="7.18333333333333" customWidth="1"/>
    <col min="21" max="21" width="9.76666666666667" customWidth="1"/>
  </cols>
  <sheetData>
    <row r="1" ht="14.3" customHeight="1" spans="1:20">
      <c r="A1" s="111"/>
      <c r="S1" s="112" t="s">
        <v>411</v>
      </c>
      <c r="T1" s="112"/>
    </row>
    <row r="2" ht="41.45" customHeight="1" spans="1:17">
      <c r="A2" s="113" t="s">
        <v>23</v>
      </c>
      <c r="B2" s="113"/>
      <c r="C2" s="113"/>
      <c r="D2" s="113"/>
      <c r="E2" s="113"/>
      <c r="F2" s="113"/>
      <c r="G2" s="113"/>
      <c r="H2" s="113"/>
      <c r="I2" s="113"/>
      <c r="J2" s="113"/>
      <c r="K2" s="113"/>
      <c r="L2" s="113"/>
      <c r="M2" s="113"/>
      <c r="N2" s="113"/>
      <c r="O2" s="113"/>
      <c r="P2" s="113"/>
      <c r="Q2" s="113"/>
    </row>
    <row r="3" ht="21.1" customHeight="1" spans="1:20">
      <c r="A3" s="114" t="s">
        <v>32</v>
      </c>
      <c r="B3" s="114"/>
      <c r="C3" s="114"/>
      <c r="D3" s="114"/>
      <c r="E3" s="114"/>
      <c r="F3" s="114"/>
      <c r="G3" s="114"/>
      <c r="H3" s="114"/>
      <c r="I3" s="114"/>
      <c r="J3" s="114"/>
      <c r="K3" s="114"/>
      <c r="L3" s="114"/>
      <c r="M3" s="114"/>
      <c r="N3" s="114"/>
      <c r="O3" s="114"/>
      <c r="P3" s="114"/>
      <c r="Q3" s="114"/>
      <c r="R3" s="114"/>
      <c r="S3" s="115" t="s">
        <v>33</v>
      </c>
      <c r="T3" s="115"/>
    </row>
    <row r="4" ht="24.1" customHeight="1" spans="1:20">
      <c r="A4" s="116" t="s">
        <v>160</v>
      </c>
      <c r="B4" s="116"/>
      <c r="C4" s="116"/>
      <c r="D4" s="116" t="s">
        <v>208</v>
      </c>
      <c r="E4" s="116" t="s">
        <v>209</v>
      </c>
      <c r="F4" s="116" t="s">
        <v>210</v>
      </c>
      <c r="G4" s="116" t="s">
        <v>211</v>
      </c>
      <c r="H4" s="116" t="s">
        <v>212</v>
      </c>
      <c r="I4" s="116" t="s">
        <v>213</v>
      </c>
      <c r="J4" s="116" t="s">
        <v>214</v>
      </c>
      <c r="K4" s="116" t="s">
        <v>215</v>
      </c>
      <c r="L4" s="116" t="s">
        <v>216</v>
      </c>
      <c r="M4" s="116" t="s">
        <v>217</v>
      </c>
      <c r="N4" s="116" t="s">
        <v>218</v>
      </c>
      <c r="O4" s="116" t="s">
        <v>219</v>
      </c>
      <c r="P4" s="116" t="s">
        <v>220</v>
      </c>
      <c r="Q4" s="116" t="s">
        <v>221</v>
      </c>
      <c r="R4" s="116" t="s">
        <v>222</v>
      </c>
      <c r="S4" s="116" t="s">
        <v>223</v>
      </c>
      <c r="T4" s="116" t="s">
        <v>224</v>
      </c>
    </row>
    <row r="5" ht="17.3" customHeight="1" spans="1:20">
      <c r="A5" s="116" t="s">
        <v>168</v>
      </c>
      <c r="B5" s="116" t="s">
        <v>169</v>
      </c>
      <c r="C5" s="116" t="s">
        <v>170</v>
      </c>
      <c r="D5" s="116"/>
      <c r="E5" s="116"/>
      <c r="F5" s="116"/>
      <c r="G5" s="116"/>
      <c r="H5" s="116"/>
      <c r="I5" s="116"/>
      <c r="J5" s="116"/>
      <c r="K5" s="116"/>
      <c r="L5" s="116"/>
      <c r="M5" s="116"/>
      <c r="N5" s="116"/>
      <c r="O5" s="116"/>
      <c r="P5" s="116"/>
      <c r="Q5" s="116"/>
      <c r="R5" s="116"/>
      <c r="S5" s="116"/>
      <c r="T5" s="116"/>
    </row>
    <row r="6" ht="19.9" customHeight="1" spans="1:20">
      <c r="A6" s="117"/>
      <c r="B6" s="117"/>
      <c r="C6" s="117"/>
      <c r="D6" s="117"/>
      <c r="E6" s="117" t="s">
        <v>137</v>
      </c>
      <c r="F6" s="119">
        <v>0</v>
      </c>
      <c r="G6" s="119"/>
      <c r="H6" s="119"/>
      <c r="I6" s="119"/>
      <c r="J6" s="119"/>
      <c r="K6" s="119"/>
      <c r="L6" s="119"/>
      <c r="M6" s="119"/>
      <c r="N6" s="119"/>
      <c r="O6" s="119"/>
      <c r="P6" s="119"/>
      <c r="Q6" s="119"/>
      <c r="R6" s="119"/>
      <c r="S6" s="119"/>
      <c r="T6" s="119"/>
    </row>
    <row r="7" ht="19.9" customHeight="1" spans="1:20">
      <c r="A7" s="117"/>
      <c r="B7" s="117"/>
      <c r="C7" s="117"/>
      <c r="D7" s="120"/>
      <c r="E7" s="120"/>
      <c r="F7" s="119"/>
      <c r="G7" s="119"/>
      <c r="H7" s="119"/>
      <c r="I7" s="119"/>
      <c r="J7" s="119"/>
      <c r="K7" s="119"/>
      <c r="L7" s="119"/>
      <c r="M7" s="119"/>
      <c r="N7" s="119"/>
      <c r="O7" s="119"/>
      <c r="P7" s="119"/>
      <c r="Q7" s="119"/>
      <c r="R7" s="119"/>
      <c r="S7" s="119"/>
      <c r="T7" s="119"/>
    </row>
    <row r="8" ht="19.9" customHeight="1" spans="1:20">
      <c r="A8" s="126"/>
      <c r="B8" s="126"/>
      <c r="C8" s="126"/>
      <c r="D8" s="121"/>
      <c r="E8" s="121"/>
      <c r="F8" s="119"/>
      <c r="G8" s="119"/>
      <c r="H8" s="119"/>
      <c r="I8" s="119"/>
      <c r="J8" s="119"/>
      <c r="K8" s="119"/>
      <c r="L8" s="119"/>
      <c r="M8" s="119"/>
      <c r="N8" s="119"/>
      <c r="O8" s="119"/>
      <c r="P8" s="119"/>
      <c r="Q8" s="119"/>
      <c r="R8" s="119"/>
      <c r="S8" s="119"/>
      <c r="T8" s="119"/>
    </row>
    <row r="9" ht="19.9" customHeight="1" spans="1:20">
      <c r="A9" s="127"/>
      <c r="B9" s="127"/>
      <c r="C9" s="127"/>
      <c r="D9" s="122"/>
      <c r="E9" s="128"/>
      <c r="F9" s="129"/>
      <c r="G9" s="129"/>
      <c r="H9" s="129"/>
      <c r="I9" s="129"/>
      <c r="J9" s="129"/>
      <c r="K9" s="129"/>
      <c r="L9" s="129"/>
      <c r="M9" s="129"/>
      <c r="N9" s="129"/>
      <c r="O9" s="129"/>
      <c r="P9" s="129"/>
      <c r="Q9" s="129"/>
      <c r="R9" s="129"/>
      <c r="S9" s="129"/>
      <c r="T9" s="129"/>
    </row>
    <row r="10" ht="14.3" customHeight="1" spans="1:6">
      <c r="A10" s="125" t="s">
        <v>274</v>
      </c>
      <c r="B10" s="125"/>
      <c r="C10" s="125"/>
      <c r="D10" s="125"/>
      <c r="E10" s="125"/>
      <c r="F10" s="125"/>
    </row>
  </sheetData>
  <mergeCells count="23">
    <mergeCell ref="S1:T1"/>
    <mergeCell ref="A2:Q2"/>
    <mergeCell ref="A3:R3"/>
    <mergeCell ref="S3:T3"/>
    <mergeCell ref="A4:C4"/>
    <mergeCell ref="A10:F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topLeftCell="A7" workbookViewId="0">
      <selection activeCell="C14" sqref="C14"/>
    </sheetView>
  </sheetViews>
  <sheetFormatPr defaultColWidth="10" defaultRowHeight="13.5" outlineLevelCol="2"/>
  <cols>
    <col min="1" max="1" width="6.375" customWidth="1"/>
    <col min="2" max="2" width="9.90833333333333" customWidth="1"/>
    <col min="3" max="3" width="52.3833333333333" customWidth="1"/>
  </cols>
  <sheetData>
    <row r="1" ht="28.6" customHeight="1" spans="1:3">
      <c r="A1" s="111"/>
      <c r="B1" s="133" t="s">
        <v>5</v>
      </c>
      <c r="C1" s="133"/>
    </row>
    <row r="2" ht="21.85" customHeight="1" spans="2:3">
      <c r="B2" s="133"/>
      <c r="C2" s="133"/>
    </row>
    <row r="3" ht="27.1" customHeight="1" spans="2:3">
      <c r="B3" s="157" t="s">
        <v>6</v>
      </c>
      <c r="C3" s="157"/>
    </row>
    <row r="4" ht="28.45" customHeight="1" spans="2:3">
      <c r="B4" s="158">
        <v>1</v>
      </c>
      <c r="C4" s="159" t="s">
        <v>7</v>
      </c>
    </row>
    <row r="5" ht="28.45" customHeight="1" spans="2:3">
      <c r="B5" s="158">
        <v>2</v>
      </c>
      <c r="C5" s="160" t="s">
        <v>8</v>
      </c>
    </row>
    <row r="6" ht="28.45" customHeight="1" spans="2:3">
      <c r="B6" s="158">
        <v>3</v>
      </c>
      <c r="C6" s="159" t="s">
        <v>9</v>
      </c>
    </row>
    <row r="7" ht="28.45" customHeight="1" spans="2:3">
      <c r="B7" s="158">
        <v>4</v>
      </c>
      <c r="C7" s="159" t="s">
        <v>10</v>
      </c>
    </row>
    <row r="8" ht="28.45" customHeight="1" spans="2:3">
      <c r="B8" s="158">
        <v>5</v>
      </c>
      <c r="C8" s="159" t="s">
        <v>11</v>
      </c>
    </row>
    <row r="9" ht="28.45" customHeight="1" spans="2:3">
      <c r="B9" s="158">
        <v>6</v>
      </c>
      <c r="C9" s="159" t="s">
        <v>12</v>
      </c>
    </row>
    <row r="10" ht="28.45" customHeight="1" spans="2:3">
      <c r="B10" s="158">
        <v>7</v>
      </c>
      <c r="C10" s="159" t="s">
        <v>13</v>
      </c>
    </row>
    <row r="11" ht="28.45" customHeight="1" spans="2:3">
      <c r="B11" s="158">
        <v>8</v>
      </c>
      <c r="C11" s="159" t="s">
        <v>14</v>
      </c>
    </row>
    <row r="12" ht="28.45" customHeight="1" spans="2:3">
      <c r="B12" s="158">
        <v>9</v>
      </c>
      <c r="C12" s="159" t="s">
        <v>15</v>
      </c>
    </row>
    <row r="13" ht="28.45" customHeight="1" spans="2:3">
      <c r="B13" s="158">
        <v>10</v>
      </c>
      <c r="C13" s="159" t="s">
        <v>16</v>
      </c>
    </row>
    <row r="14" ht="28.45" customHeight="1" spans="2:3">
      <c r="B14" s="158">
        <v>11</v>
      </c>
      <c r="C14" s="159" t="s">
        <v>17</v>
      </c>
    </row>
    <row r="15" ht="28.45" customHeight="1" spans="2:3">
      <c r="B15" s="158">
        <v>12</v>
      </c>
      <c r="C15" s="159" t="s">
        <v>18</v>
      </c>
    </row>
    <row r="16" ht="28.45" customHeight="1" spans="2:3">
      <c r="B16" s="158">
        <v>13</v>
      </c>
      <c r="C16" s="159" t="s">
        <v>19</v>
      </c>
    </row>
    <row r="17" ht="28.45" customHeight="1" spans="2:3">
      <c r="B17" s="158">
        <v>14</v>
      </c>
      <c r="C17" s="159" t="s">
        <v>20</v>
      </c>
    </row>
    <row r="18" ht="28.45" customHeight="1" spans="2:3">
      <c r="B18" s="158">
        <v>15</v>
      </c>
      <c r="C18" s="159" t="s">
        <v>21</v>
      </c>
    </row>
    <row r="19" ht="28.45" customHeight="1" spans="2:3">
      <c r="B19" s="158">
        <v>16</v>
      </c>
      <c r="C19" s="159" t="s">
        <v>22</v>
      </c>
    </row>
    <row r="20" ht="28.45" customHeight="1" spans="2:3">
      <c r="B20" s="158">
        <v>17</v>
      </c>
      <c r="C20" s="159" t="s">
        <v>23</v>
      </c>
    </row>
    <row r="21" ht="28.45" customHeight="1" spans="2:3">
      <c r="B21" s="158">
        <v>18</v>
      </c>
      <c r="C21" s="159" t="s">
        <v>24</v>
      </c>
    </row>
    <row r="22" ht="28.45" customHeight="1" spans="2:3">
      <c r="B22" s="158">
        <v>19</v>
      </c>
      <c r="C22" s="159" t="s">
        <v>25</v>
      </c>
    </row>
    <row r="23" ht="28.45" customHeight="1" spans="2:3">
      <c r="B23" s="158">
        <v>20</v>
      </c>
      <c r="C23" s="159" t="s">
        <v>26</v>
      </c>
    </row>
    <row r="24" ht="28.45" customHeight="1" spans="2:3">
      <c r="B24" s="158">
        <v>21</v>
      </c>
      <c r="C24" s="159" t="s">
        <v>27</v>
      </c>
    </row>
    <row r="25" ht="28.45" customHeight="1" spans="2:3">
      <c r="B25" s="158">
        <v>22</v>
      </c>
      <c r="C25" s="159" t="s">
        <v>28</v>
      </c>
    </row>
    <row r="26" ht="28.45" customHeight="1" spans="2:3">
      <c r="B26" s="158">
        <v>23</v>
      </c>
      <c r="C26" s="159" t="s">
        <v>29</v>
      </c>
    </row>
    <row r="27" ht="27" customHeight="1" spans="2:3">
      <c r="B27" s="158">
        <v>24</v>
      </c>
      <c r="C27" s="159" t="s">
        <v>30</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3.8" customWidth="1"/>
    <col min="2" max="3" width="3.93333333333333" customWidth="1"/>
    <col min="4" max="4" width="6.78333333333333" customWidth="1"/>
    <col min="5" max="5" width="15.875" customWidth="1"/>
    <col min="6" max="6" width="9.225" customWidth="1"/>
    <col min="7" max="20" width="7.18333333333333" customWidth="1"/>
    <col min="21" max="21" width="9.76666666666667" customWidth="1"/>
  </cols>
  <sheetData>
    <row r="1" ht="14.3" customHeight="1" spans="1:20">
      <c r="A1" s="111"/>
      <c r="S1" s="112" t="s">
        <v>412</v>
      </c>
      <c r="T1" s="112"/>
    </row>
    <row r="2" ht="41.45" customHeight="1" spans="1:20">
      <c r="A2" s="113" t="s">
        <v>24</v>
      </c>
      <c r="B2" s="113"/>
      <c r="C2" s="113"/>
      <c r="D2" s="113"/>
      <c r="E2" s="113"/>
      <c r="F2" s="113"/>
      <c r="G2" s="113"/>
      <c r="H2" s="113"/>
      <c r="I2" s="113"/>
      <c r="J2" s="113"/>
      <c r="K2" s="113"/>
      <c r="L2" s="113"/>
      <c r="M2" s="113"/>
      <c r="N2" s="113"/>
      <c r="O2" s="113"/>
      <c r="P2" s="113"/>
      <c r="Q2" s="113"/>
      <c r="R2" s="113"/>
      <c r="S2" s="113"/>
      <c r="T2" s="113"/>
    </row>
    <row r="3" ht="18.8" customHeight="1" spans="1:20">
      <c r="A3" s="114" t="s">
        <v>32</v>
      </c>
      <c r="B3" s="114"/>
      <c r="C3" s="114"/>
      <c r="D3" s="114"/>
      <c r="E3" s="114"/>
      <c r="F3" s="114"/>
      <c r="G3" s="114"/>
      <c r="H3" s="114"/>
      <c r="I3" s="114"/>
      <c r="J3" s="114"/>
      <c r="K3" s="114"/>
      <c r="L3" s="114"/>
      <c r="M3" s="114"/>
      <c r="N3" s="114"/>
      <c r="O3" s="114"/>
      <c r="P3" s="114"/>
      <c r="Q3" s="114"/>
      <c r="R3" s="114"/>
      <c r="S3" s="115" t="s">
        <v>33</v>
      </c>
      <c r="T3" s="115"/>
    </row>
    <row r="4" ht="25.6" customHeight="1" spans="1:20">
      <c r="A4" s="116" t="s">
        <v>160</v>
      </c>
      <c r="B4" s="116"/>
      <c r="C4" s="116"/>
      <c r="D4" s="116" t="s">
        <v>208</v>
      </c>
      <c r="E4" s="116" t="s">
        <v>209</v>
      </c>
      <c r="F4" s="116" t="s">
        <v>232</v>
      </c>
      <c r="G4" s="116" t="s">
        <v>163</v>
      </c>
      <c r="H4" s="116"/>
      <c r="I4" s="116"/>
      <c r="J4" s="116"/>
      <c r="K4" s="116" t="s">
        <v>164</v>
      </c>
      <c r="L4" s="116"/>
      <c r="M4" s="116"/>
      <c r="N4" s="116"/>
      <c r="O4" s="116"/>
      <c r="P4" s="116"/>
      <c r="Q4" s="116"/>
      <c r="R4" s="116"/>
      <c r="S4" s="116"/>
      <c r="T4" s="116"/>
    </row>
    <row r="5" ht="43.7" customHeight="1" spans="1:20">
      <c r="A5" s="116" t="s">
        <v>168</v>
      </c>
      <c r="B5" s="116" t="s">
        <v>169</v>
      </c>
      <c r="C5" s="116" t="s">
        <v>170</v>
      </c>
      <c r="D5" s="116"/>
      <c r="E5" s="116"/>
      <c r="F5" s="116"/>
      <c r="G5" s="116" t="s">
        <v>137</v>
      </c>
      <c r="H5" s="116" t="s">
        <v>233</v>
      </c>
      <c r="I5" s="116" t="s">
        <v>234</v>
      </c>
      <c r="J5" s="116" t="s">
        <v>219</v>
      </c>
      <c r="K5" s="116" t="s">
        <v>137</v>
      </c>
      <c r="L5" s="116" t="s">
        <v>236</v>
      </c>
      <c r="M5" s="116" t="s">
        <v>237</v>
      </c>
      <c r="N5" s="116" t="s">
        <v>221</v>
      </c>
      <c r="O5" s="116" t="s">
        <v>238</v>
      </c>
      <c r="P5" s="116" t="s">
        <v>239</v>
      </c>
      <c r="Q5" s="116" t="s">
        <v>240</v>
      </c>
      <c r="R5" s="116" t="s">
        <v>217</v>
      </c>
      <c r="S5" s="116" t="s">
        <v>220</v>
      </c>
      <c r="T5" s="116" t="s">
        <v>224</v>
      </c>
    </row>
    <row r="6" ht="19.9" customHeight="1" spans="1:20">
      <c r="A6" s="117"/>
      <c r="B6" s="117"/>
      <c r="C6" s="117"/>
      <c r="D6" s="117"/>
      <c r="E6" s="117" t="s">
        <v>137</v>
      </c>
      <c r="F6" s="119">
        <v>0</v>
      </c>
      <c r="G6" s="119"/>
      <c r="H6" s="119"/>
      <c r="I6" s="119"/>
      <c r="J6" s="119"/>
      <c r="K6" s="119"/>
      <c r="L6" s="119"/>
      <c r="M6" s="119"/>
      <c r="N6" s="119"/>
      <c r="O6" s="119"/>
      <c r="P6" s="119"/>
      <c r="Q6" s="119"/>
      <c r="R6" s="119"/>
      <c r="S6" s="119"/>
      <c r="T6" s="119"/>
    </row>
    <row r="7" ht="19.9" customHeight="1" spans="1:20">
      <c r="A7" s="117"/>
      <c r="B7" s="117"/>
      <c r="C7" s="117"/>
      <c r="D7" s="120"/>
      <c r="E7" s="120"/>
      <c r="F7" s="119"/>
      <c r="G7" s="119"/>
      <c r="H7" s="119"/>
      <c r="I7" s="119"/>
      <c r="J7" s="119"/>
      <c r="K7" s="119"/>
      <c r="L7" s="119"/>
      <c r="M7" s="119"/>
      <c r="N7" s="119"/>
      <c r="O7" s="119"/>
      <c r="P7" s="119"/>
      <c r="Q7" s="119"/>
      <c r="R7" s="119"/>
      <c r="S7" s="119"/>
      <c r="T7" s="119"/>
    </row>
    <row r="8" ht="19.9" customHeight="1" spans="1:20">
      <c r="A8" s="126"/>
      <c r="B8" s="126"/>
      <c r="C8" s="126"/>
      <c r="D8" s="121"/>
      <c r="E8" s="121"/>
      <c r="F8" s="119"/>
      <c r="G8" s="119"/>
      <c r="H8" s="119"/>
      <c r="I8" s="119"/>
      <c r="J8" s="119"/>
      <c r="K8" s="119"/>
      <c r="L8" s="119"/>
      <c r="M8" s="119"/>
      <c r="N8" s="119"/>
      <c r="O8" s="119"/>
      <c r="P8" s="119"/>
      <c r="Q8" s="119"/>
      <c r="R8" s="119"/>
      <c r="S8" s="119"/>
      <c r="T8" s="119"/>
    </row>
    <row r="9" ht="19.9" customHeight="1" spans="1:20">
      <c r="A9" s="127"/>
      <c r="B9" s="127"/>
      <c r="C9" s="127"/>
      <c r="D9" s="122"/>
      <c r="E9" s="128"/>
      <c r="F9" s="124"/>
      <c r="G9" s="123"/>
      <c r="H9" s="123"/>
      <c r="I9" s="123"/>
      <c r="J9" s="123"/>
      <c r="K9" s="123"/>
      <c r="L9" s="123"/>
      <c r="M9" s="123"/>
      <c r="N9" s="123"/>
      <c r="O9" s="123"/>
      <c r="P9" s="123"/>
      <c r="Q9" s="123"/>
      <c r="R9" s="123"/>
      <c r="S9" s="123"/>
      <c r="T9" s="123"/>
    </row>
    <row r="10" ht="14.3" customHeight="1" spans="1:7">
      <c r="A10" s="125" t="s">
        <v>274</v>
      </c>
      <c r="B10" s="125"/>
      <c r="C10" s="125"/>
      <c r="D10" s="125"/>
      <c r="E10" s="125"/>
      <c r="F10" s="125"/>
      <c r="G10" s="125"/>
    </row>
  </sheetData>
  <mergeCells count="11">
    <mergeCell ref="S1:T1"/>
    <mergeCell ref="A2:T2"/>
    <mergeCell ref="A3:R3"/>
    <mergeCell ref="S3:T3"/>
    <mergeCell ref="A4:C4"/>
    <mergeCell ref="G4:J4"/>
    <mergeCell ref="K4:T4"/>
    <mergeCell ref="A10:G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s>
  <sheetData>
    <row r="1" ht="14.3" customHeight="1" spans="1:8">
      <c r="A1" s="111"/>
      <c r="H1" s="112" t="s">
        <v>413</v>
      </c>
    </row>
    <row r="2" ht="33.9" customHeight="1" spans="1:8">
      <c r="A2" s="113" t="s">
        <v>25</v>
      </c>
      <c r="B2" s="113"/>
      <c r="C2" s="113"/>
      <c r="D2" s="113"/>
      <c r="E2" s="113"/>
      <c r="F2" s="113"/>
      <c r="G2" s="113"/>
      <c r="H2" s="113"/>
    </row>
    <row r="3" ht="21.1" customHeight="1" spans="1:8">
      <c r="A3" s="114" t="s">
        <v>32</v>
      </c>
      <c r="B3" s="114"/>
      <c r="C3" s="114"/>
      <c r="D3" s="114"/>
      <c r="E3" s="114"/>
      <c r="F3" s="114"/>
      <c r="G3" s="114"/>
      <c r="H3" s="115" t="s">
        <v>33</v>
      </c>
    </row>
    <row r="4" ht="17.3" customHeight="1" spans="1:8">
      <c r="A4" s="116" t="s">
        <v>161</v>
      </c>
      <c r="B4" s="116" t="s">
        <v>162</v>
      </c>
      <c r="C4" s="116" t="s">
        <v>137</v>
      </c>
      <c r="D4" s="116" t="s">
        <v>414</v>
      </c>
      <c r="E4" s="116"/>
      <c r="F4" s="116"/>
      <c r="G4" s="116"/>
      <c r="H4" s="116" t="s">
        <v>164</v>
      </c>
    </row>
    <row r="5" ht="20.35" customHeight="1" spans="1:8">
      <c r="A5" s="116"/>
      <c r="B5" s="116"/>
      <c r="C5" s="116"/>
      <c r="D5" s="116" t="s">
        <v>139</v>
      </c>
      <c r="E5" s="116" t="s">
        <v>254</v>
      </c>
      <c r="F5" s="116"/>
      <c r="G5" s="116" t="s">
        <v>255</v>
      </c>
      <c r="H5" s="116"/>
    </row>
    <row r="6" ht="20.35" customHeight="1" spans="1:8">
      <c r="A6" s="116"/>
      <c r="B6" s="116"/>
      <c r="C6" s="116"/>
      <c r="D6" s="116"/>
      <c r="E6" s="116" t="s">
        <v>233</v>
      </c>
      <c r="F6" s="116" t="s">
        <v>219</v>
      </c>
      <c r="G6" s="116"/>
      <c r="H6" s="116"/>
    </row>
    <row r="7" ht="19.9" customHeight="1" spans="1:8">
      <c r="A7" s="117"/>
      <c r="B7" s="118" t="s">
        <v>137</v>
      </c>
      <c r="C7" s="119">
        <v>0</v>
      </c>
      <c r="D7" s="119"/>
      <c r="E7" s="119"/>
      <c r="F7" s="119"/>
      <c r="G7" s="119"/>
      <c r="H7" s="119"/>
    </row>
    <row r="8" ht="19.9" customHeight="1" spans="1:8">
      <c r="A8" s="120"/>
      <c r="B8" s="120"/>
      <c r="C8" s="119"/>
      <c r="D8" s="119"/>
      <c r="E8" s="119"/>
      <c r="F8" s="119"/>
      <c r="G8" s="119"/>
      <c r="H8" s="119"/>
    </row>
    <row r="9" ht="19.9" customHeight="1" spans="1:8">
      <c r="A9" s="121"/>
      <c r="B9" s="121"/>
      <c r="C9" s="119"/>
      <c r="D9" s="119"/>
      <c r="E9" s="119"/>
      <c r="F9" s="119"/>
      <c r="G9" s="119"/>
      <c r="H9" s="119"/>
    </row>
    <row r="10" ht="19.9" customHeight="1" spans="1:8">
      <c r="A10" s="121"/>
      <c r="B10" s="121"/>
      <c r="C10" s="119"/>
      <c r="D10" s="119"/>
      <c r="E10" s="119"/>
      <c r="F10" s="119"/>
      <c r="G10" s="119"/>
      <c r="H10" s="119"/>
    </row>
    <row r="11" ht="19.9" customHeight="1" spans="1:8">
      <c r="A11" s="121"/>
      <c r="B11" s="121"/>
      <c r="C11" s="119"/>
      <c r="D11" s="119"/>
      <c r="E11" s="119"/>
      <c r="F11" s="119"/>
      <c r="G11" s="119"/>
      <c r="H11" s="119"/>
    </row>
    <row r="12" ht="19.9" customHeight="1" spans="1:8">
      <c r="A12" s="122"/>
      <c r="B12" s="122"/>
      <c r="C12" s="123"/>
      <c r="D12" s="123"/>
      <c r="E12" s="124"/>
      <c r="F12" s="124"/>
      <c r="G12" s="124"/>
      <c r="H12" s="124"/>
    </row>
    <row r="13" ht="14.3" customHeight="1" spans="1:3">
      <c r="A13" s="125" t="s">
        <v>274</v>
      </c>
      <c r="B13" s="125"/>
      <c r="C13" s="125"/>
    </row>
  </sheetData>
  <mergeCells count="1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s>
  <sheetData>
    <row r="1" ht="14.3" customHeight="1" spans="1:8">
      <c r="A1" s="111"/>
      <c r="H1" s="112" t="s">
        <v>415</v>
      </c>
    </row>
    <row r="2" ht="33.9" customHeight="1" spans="1:8">
      <c r="A2" s="113" t="s">
        <v>26</v>
      </c>
      <c r="B2" s="113"/>
      <c r="C2" s="113"/>
      <c r="D2" s="113"/>
      <c r="E2" s="113"/>
      <c r="F2" s="113"/>
      <c r="G2" s="113"/>
      <c r="H2" s="113"/>
    </row>
    <row r="3" ht="21.1" customHeight="1" spans="1:8">
      <c r="A3" s="114" t="s">
        <v>32</v>
      </c>
      <c r="B3" s="114"/>
      <c r="C3" s="114"/>
      <c r="D3" s="114"/>
      <c r="E3" s="114"/>
      <c r="F3" s="114"/>
      <c r="G3" s="114"/>
      <c r="H3" s="115" t="s">
        <v>33</v>
      </c>
    </row>
    <row r="4" ht="18.05" customHeight="1" spans="1:8">
      <c r="A4" s="116" t="s">
        <v>161</v>
      </c>
      <c r="B4" s="116" t="s">
        <v>162</v>
      </c>
      <c r="C4" s="116" t="s">
        <v>137</v>
      </c>
      <c r="D4" s="116" t="s">
        <v>416</v>
      </c>
      <c r="E4" s="116"/>
      <c r="F4" s="116"/>
      <c r="G4" s="116"/>
      <c r="H4" s="116" t="s">
        <v>164</v>
      </c>
    </row>
    <row r="5" ht="16.55" customHeight="1" spans="1:8">
      <c r="A5" s="116"/>
      <c r="B5" s="116"/>
      <c r="C5" s="116"/>
      <c r="D5" s="116" t="s">
        <v>139</v>
      </c>
      <c r="E5" s="116" t="s">
        <v>254</v>
      </c>
      <c r="F5" s="116"/>
      <c r="G5" s="116" t="s">
        <v>255</v>
      </c>
      <c r="H5" s="116"/>
    </row>
    <row r="6" ht="21.1" customHeight="1" spans="1:8">
      <c r="A6" s="116"/>
      <c r="B6" s="116"/>
      <c r="C6" s="116"/>
      <c r="D6" s="116"/>
      <c r="E6" s="116" t="s">
        <v>233</v>
      </c>
      <c r="F6" s="116" t="s">
        <v>219</v>
      </c>
      <c r="G6" s="116"/>
      <c r="H6" s="116"/>
    </row>
    <row r="7" ht="19.9" customHeight="1" spans="1:8">
      <c r="A7" s="117"/>
      <c r="B7" s="118" t="s">
        <v>137</v>
      </c>
      <c r="C7" s="119">
        <v>0</v>
      </c>
      <c r="D7" s="119"/>
      <c r="E7" s="119"/>
      <c r="F7" s="119"/>
      <c r="G7" s="119"/>
      <c r="H7" s="119"/>
    </row>
    <row r="8" ht="19.9" customHeight="1" spans="1:8">
      <c r="A8" s="120"/>
      <c r="B8" s="120"/>
      <c r="C8" s="119"/>
      <c r="D8" s="119"/>
      <c r="E8" s="119"/>
      <c r="F8" s="119"/>
      <c r="G8" s="119"/>
      <c r="H8" s="119"/>
    </row>
    <row r="9" ht="19.9" customHeight="1" spans="1:8">
      <c r="A9" s="121"/>
      <c r="B9" s="121"/>
      <c r="C9" s="119"/>
      <c r="D9" s="119"/>
      <c r="E9" s="119"/>
      <c r="F9" s="119"/>
      <c r="G9" s="119"/>
      <c r="H9" s="119"/>
    </row>
    <row r="10" ht="19.9" customHeight="1" spans="1:8">
      <c r="A10" s="121"/>
      <c r="B10" s="121"/>
      <c r="C10" s="119"/>
      <c r="D10" s="119"/>
      <c r="E10" s="119"/>
      <c r="F10" s="119"/>
      <c r="G10" s="119"/>
      <c r="H10" s="119"/>
    </row>
    <row r="11" ht="19.9" customHeight="1" spans="1:8">
      <c r="A11" s="121"/>
      <c r="B11" s="121"/>
      <c r="C11" s="119"/>
      <c r="D11" s="119"/>
      <c r="E11" s="119"/>
      <c r="F11" s="119"/>
      <c r="G11" s="119"/>
      <c r="H11" s="119"/>
    </row>
    <row r="12" ht="19.9" customHeight="1" spans="1:8">
      <c r="A12" s="122"/>
      <c r="B12" s="122"/>
      <c r="C12" s="123"/>
      <c r="D12" s="123"/>
      <c r="E12" s="124"/>
      <c r="F12" s="124"/>
      <c r="G12" s="124"/>
      <c r="H12" s="124"/>
    </row>
    <row r="13" ht="14.3" customHeight="1" spans="1:4">
      <c r="A13" s="125" t="s">
        <v>274</v>
      </c>
      <c r="B13" s="125"/>
      <c r="C13" s="125"/>
      <c r="D13" s="125"/>
    </row>
  </sheetData>
  <mergeCells count="11">
    <mergeCell ref="A2:H2"/>
    <mergeCell ref="A3:G3"/>
    <mergeCell ref="D4:G4"/>
    <mergeCell ref="E5:F5"/>
    <mergeCell ref="A13:D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workbookViewId="0">
      <selection activeCell="F12" sqref="F12"/>
    </sheetView>
  </sheetViews>
  <sheetFormatPr defaultColWidth="9" defaultRowHeight="14.25"/>
  <cols>
    <col min="1" max="2" width="9" style="74"/>
    <col min="3" max="3" width="14" style="74" customWidth="1"/>
    <col min="4" max="4" width="9" style="74"/>
    <col min="5" max="5" width="16.875" style="74" customWidth="1"/>
    <col min="6" max="6" width="14.125" style="74" customWidth="1"/>
    <col min="7" max="7" width="11" style="74" customWidth="1"/>
    <col min="8" max="8" width="11.875" style="74" customWidth="1"/>
    <col min="9" max="9" width="16.125" style="74" customWidth="1"/>
    <col min="10" max="10" width="15.125" style="74" customWidth="1"/>
    <col min="11" max="16384" width="9" style="74"/>
  </cols>
  <sheetData>
    <row r="1" ht="18" customHeight="1" spans="10:11">
      <c r="J1" s="31" t="s">
        <v>415</v>
      </c>
      <c r="K1" s="31"/>
    </row>
    <row r="2" s="74" customFormat="1" ht="39" customHeight="1" spans="1:11">
      <c r="A2" s="75" t="s">
        <v>417</v>
      </c>
      <c r="B2" s="75"/>
      <c r="C2" s="75"/>
      <c r="D2" s="75"/>
      <c r="E2" s="75"/>
      <c r="F2" s="75"/>
      <c r="G2" s="75"/>
      <c r="H2" s="75"/>
      <c r="I2" s="75"/>
      <c r="J2" s="75"/>
      <c r="K2" s="75"/>
    </row>
    <row r="3" s="74" customFormat="1" ht="33" customHeight="1" spans="1:11">
      <c r="A3" s="76" t="s">
        <v>418</v>
      </c>
      <c r="B3" s="76"/>
      <c r="C3" s="76"/>
      <c r="D3" s="76"/>
      <c r="E3" s="76"/>
      <c r="F3" s="76"/>
      <c r="H3" s="77" t="s">
        <v>419</v>
      </c>
      <c r="I3" s="77"/>
      <c r="J3" s="77"/>
      <c r="K3" s="77"/>
    </row>
    <row r="4" s="74" customFormat="1" ht="52" customHeight="1" spans="1:11">
      <c r="A4" s="78" t="s">
        <v>420</v>
      </c>
      <c r="B4" s="78"/>
      <c r="C4" s="78"/>
      <c r="D4" s="78"/>
      <c r="E4" s="78"/>
      <c r="F4" s="78"/>
      <c r="G4" s="79" t="s">
        <v>421</v>
      </c>
      <c r="H4" s="79"/>
      <c r="I4" s="80"/>
      <c r="J4" s="80"/>
      <c r="K4" s="80"/>
    </row>
    <row r="5" s="74" customFormat="1" ht="52" customHeight="1" spans="1:11">
      <c r="A5" s="78" t="s">
        <v>422</v>
      </c>
      <c r="B5" s="78"/>
      <c r="C5" s="78"/>
      <c r="D5" s="78"/>
      <c r="E5" s="78"/>
      <c r="F5" s="78"/>
      <c r="G5" s="79" t="s">
        <v>423</v>
      </c>
      <c r="H5" s="80"/>
      <c r="I5" s="80"/>
      <c r="J5" s="80"/>
      <c r="K5" s="80"/>
    </row>
    <row r="6" s="74" customFormat="1" ht="52" customHeight="1" spans="1:11">
      <c r="A6" s="78" t="s">
        <v>424</v>
      </c>
      <c r="B6" s="78"/>
      <c r="C6" s="78"/>
      <c r="D6" s="78"/>
      <c r="E6" s="78"/>
      <c r="F6" s="78"/>
      <c r="G6" s="78"/>
      <c r="H6" s="78"/>
      <c r="I6" s="78"/>
      <c r="J6" s="78"/>
      <c r="K6" s="78"/>
    </row>
    <row r="7" s="74" customFormat="1" ht="52" customHeight="1" spans="1:11">
      <c r="A7" s="78" t="s">
        <v>425</v>
      </c>
      <c r="B7" s="78"/>
      <c r="C7" s="81"/>
      <c r="D7" s="81"/>
      <c r="E7" s="81"/>
      <c r="F7" s="81"/>
      <c r="G7" s="81"/>
      <c r="H7" s="81"/>
      <c r="I7" s="81"/>
      <c r="J7" s="81"/>
      <c r="K7" s="81"/>
    </row>
    <row r="8" s="74" customFormat="1" ht="52" customHeight="1" spans="1:11">
      <c r="A8" s="78" t="s">
        <v>426</v>
      </c>
      <c r="B8" s="78"/>
      <c r="C8" s="82"/>
      <c r="D8" s="82"/>
      <c r="E8" s="82"/>
      <c r="F8" s="82"/>
      <c r="G8" s="82"/>
      <c r="H8" s="82"/>
      <c r="I8" s="82"/>
      <c r="J8" s="82"/>
      <c r="K8" s="82"/>
    </row>
    <row r="9" s="74" customFormat="1" ht="52" customHeight="1" spans="1:11">
      <c r="A9" s="78" t="s">
        <v>427</v>
      </c>
      <c r="B9" s="78"/>
      <c r="C9" s="81"/>
      <c r="D9" s="81"/>
      <c r="E9" s="81"/>
      <c r="F9" s="81"/>
      <c r="G9" s="81"/>
      <c r="H9" s="81"/>
      <c r="I9" s="81"/>
      <c r="J9" s="81"/>
      <c r="K9" s="81"/>
    </row>
    <row r="10" s="74" customFormat="1" ht="51" customHeight="1" spans="1:11">
      <c r="A10" s="78" t="s">
        <v>428</v>
      </c>
      <c r="B10" s="78" t="s">
        <v>429</v>
      </c>
      <c r="C10" s="78" t="s">
        <v>430</v>
      </c>
      <c r="D10" s="83" t="s">
        <v>431</v>
      </c>
      <c r="E10" s="83"/>
      <c r="F10" s="83" t="s">
        <v>432</v>
      </c>
      <c r="G10" s="83" t="s">
        <v>433</v>
      </c>
      <c r="H10" s="78" t="s">
        <v>434</v>
      </c>
      <c r="I10" s="78" t="s">
        <v>435</v>
      </c>
      <c r="J10" s="78" t="s">
        <v>436</v>
      </c>
      <c r="K10" s="99" t="s">
        <v>437</v>
      </c>
    </row>
    <row r="11" s="74" customFormat="1" ht="51" customHeight="1" spans="1:11">
      <c r="A11" s="78"/>
      <c r="B11" s="83" t="s">
        <v>438</v>
      </c>
      <c r="C11" s="84" t="s">
        <v>439</v>
      </c>
      <c r="D11" s="85"/>
      <c r="E11" s="85"/>
      <c r="F11" s="86"/>
      <c r="G11" s="87"/>
      <c r="H11" s="88"/>
      <c r="I11" s="100"/>
      <c r="J11" s="100"/>
      <c r="K11" s="101"/>
    </row>
    <row r="12" s="74" customFormat="1" ht="51" customHeight="1" spans="1:11">
      <c r="A12" s="78"/>
      <c r="B12" s="89"/>
      <c r="C12" s="90"/>
      <c r="D12" s="85"/>
      <c r="E12" s="85"/>
      <c r="F12" s="86"/>
      <c r="G12" s="87"/>
      <c r="H12" s="88"/>
      <c r="I12" s="100"/>
      <c r="J12" s="100"/>
      <c r="K12" s="102"/>
    </row>
    <row r="13" s="74" customFormat="1" ht="51" customHeight="1" spans="1:11">
      <c r="A13" s="78"/>
      <c r="B13" s="89"/>
      <c r="C13" s="90"/>
      <c r="D13" s="85"/>
      <c r="E13" s="85"/>
      <c r="F13" s="86"/>
      <c r="G13" s="87"/>
      <c r="H13" s="88"/>
      <c r="I13" s="100"/>
      <c r="J13" s="100"/>
      <c r="K13" s="103"/>
    </row>
    <row r="14" s="74" customFormat="1" ht="51" customHeight="1" spans="1:11">
      <c r="A14" s="78"/>
      <c r="B14" s="89"/>
      <c r="C14" s="78" t="s">
        <v>440</v>
      </c>
      <c r="D14" s="85"/>
      <c r="E14" s="85"/>
      <c r="F14" s="86"/>
      <c r="G14" s="91"/>
      <c r="H14" s="88"/>
      <c r="I14" s="100"/>
      <c r="J14" s="104"/>
      <c r="K14" s="85"/>
    </row>
    <row r="15" s="74" customFormat="1" ht="51" customHeight="1" spans="1:11">
      <c r="A15" s="78"/>
      <c r="B15" s="89"/>
      <c r="C15" s="78" t="s">
        <v>441</v>
      </c>
      <c r="D15" s="85"/>
      <c r="E15" s="85"/>
      <c r="F15" s="86"/>
      <c r="G15" s="91"/>
      <c r="H15" s="88"/>
      <c r="I15" s="85"/>
      <c r="J15" s="85"/>
      <c r="K15" s="85"/>
    </row>
    <row r="16" s="74" customFormat="1" ht="51" customHeight="1" spans="1:11">
      <c r="A16" s="78"/>
      <c r="B16" s="92"/>
      <c r="C16" s="78" t="s">
        <v>442</v>
      </c>
      <c r="D16" s="85"/>
      <c r="E16" s="85"/>
      <c r="F16" s="86"/>
      <c r="G16" s="88"/>
      <c r="H16" s="88"/>
      <c r="I16" s="85"/>
      <c r="J16" s="85"/>
      <c r="K16" s="85"/>
    </row>
    <row r="17" s="74" customFormat="1" ht="51" customHeight="1" spans="1:11">
      <c r="A17" s="78"/>
      <c r="B17" s="78" t="s">
        <v>443</v>
      </c>
      <c r="C17" s="78" t="s">
        <v>444</v>
      </c>
      <c r="D17" s="85"/>
      <c r="E17" s="85"/>
      <c r="F17" s="88"/>
      <c r="G17" s="87"/>
      <c r="H17" s="87"/>
      <c r="I17" s="105"/>
      <c r="J17" s="105"/>
      <c r="K17" s="106"/>
    </row>
    <row r="18" s="74" customFormat="1" ht="51" customHeight="1" spans="1:11">
      <c r="A18" s="78"/>
      <c r="B18" s="78"/>
      <c r="C18" s="89" t="s">
        <v>445</v>
      </c>
      <c r="D18" s="93"/>
      <c r="E18" s="94"/>
      <c r="F18" s="88"/>
      <c r="G18" s="91"/>
      <c r="H18" s="88"/>
      <c r="I18" s="100"/>
      <c r="J18" s="100"/>
      <c r="K18" s="107"/>
    </row>
    <row r="19" s="74" customFormat="1" ht="51" customHeight="1" spans="1:11">
      <c r="A19" s="78"/>
      <c r="B19" s="78"/>
      <c r="C19" s="78" t="s">
        <v>446</v>
      </c>
      <c r="D19" s="85"/>
      <c r="E19" s="85"/>
      <c r="F19" s="88"/>
      <c r="G19" s="87"/>
      <c r="H19" s="87"/>
      <c r="I19" s="105"/>
      <c r="J19" s="105"/>
      <c r="K19" s="107"/>
    </row>
    <row r="20" s="74" customFormat="1" ht="51" customHeight="1" spans="1:11">
      <c r="A20" s="78"/>
      <c r="B20" s="78"/>
      <c r="C20" s="78" t="s">
        <v>447</v>
      </c>
      <c r="D20" s="93"/>
      <c r="E20" s="94"/>
      <c r="F20" s="88"/>
      <c r="G20" s="91"/>
      <c r="H20" s="88"/>
      <c r="I20" s="100"/>
      <c r="J20" s="100"/>
      <c r="K20" s="108"/>
    </row>
    <row r="21" s="74" customFormat="1" ht="51" customHeight="1" spans="1:11">
      <c r="A21" s="78"/>
      <c r="B21" s="78"/>
      <c r="C21" s="78" t="s">
        <v>448</v>
      </c>
      <c r="D21" s="85"/>
      <c r="E21" s="95"/>
      <c r="F21" s="88"/>
      <c r="G21" s="91"/>
      <c r="H21" s="88"/>
      <c r="I21" s="105"/>
      <c r="J21" s="109"/>
      <c r="K21" s="85"/>
    </row>
    <row r="22" s="74" customFormat="1" ht="51" customHeight="1" spans="1:11">
      <c r="A22" s="96" t="s">
        <v>449</v>
      </c>
      <c r="B22" s="96"/>
      <c r="C22" s="97"/>
      <c r="D22" s="98"/>
      <c r="E22" s="98"/>
      <c r="F22" s="98"/>
      <c r="G22" s="98"/>
      <c r="H22" s="98"/>
      <c r="I22" s="98"/>
      <c r="J22" s="98"/>
      <c r="K22" s="110"/>
    </row>
  </sheetData>
  <mergeCells count="38">
    <mergeCell ref="J1:K1"/>
    <mergeCell ref="A2:K2"/>
    <mergeCell ref="A3:F3"/>
    <mergeCell ref="H3:K3"/>
    <mergeCell ref="A4:B4"/>
    <mergeCell ref="C4:F4"/>
    <mergeCell ref="I4:K4"/>
    <mergeCell ref="A5:B5"/>
    <mergeCell ref="C5:F5"/>
    <mergeCell ref="H5:K5"/>
    <mergeCell ref="A6:B6"/>
    <mergeCell ref="C6:K6"/>
    <mergeCell ref="A7:B7"/>
    <mergeCell ref="C7:K7"/>
    <mergeCell ref="A8:B8"/>
    <mergeCell ref="C8:K8"/>
    <mergeCell ref="A9:B9"/>
    <mergeCell ref="C9:K9"/>
    <mergeCell ref="D10:E10"/>
    <mergeCell ref="D11:E11"/>
    <mergeCell ref="D12:E12"/>
    <mergeCell ref="D13:E13"/>
    <mergeCell ref="D14:E14"/>
    <mergeCell ref="D15:E15"/>
    <mergeCell ref="D16:E16"/>
    <mergeCell ref="D17:E17"/>
    <mergeCell ref="D18:E18"/>
    <mergeCell ref="D19:E19"/>
    <mergeCell ref="D20:E20"/>
    <mergeCell ref="D21:E21"/>
    <mergeCell ref="A22:B22"/>
    <mergeCell ref="C22:K22"/>
    <mergeCell ref="A10:A21"/>
    <mergeCell ref="B11:B15"/>
    <mergeCell ref="B17:B21"/>
    <mergeCell ref="C11:C13"/>
    <mergeCell ref="K11:K13"/>
    <mergeCell ref="K17:K20"/>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9"/>
  <sheetViews>
    <sheetView workbookViewId="0">
      <selection activeCell="L10" sqref="L10:O10"/>
    </sheetView>
  </sheetViews>
  <sheetFormatPr defaultColWidth="6.75" defaultRowHeight="12.75"/>
  <cols>
    <col min="1" max="1" width="12.5" style="42" customWidth="1"/>
    <col min="2" max="2" width="11.625" style="42" customWidth="1"/>
    <col min="3" max="3" width="7.26666666666667" style="42" customWidth="1"/>
    <col min="4" max="4" width="7.04166666666667" style="42" customWidth="1"/>
    <col min="5" max="5" width="2.38333333333333" style="42" hidden="1" customWidth="1"/>
    <col min="6" max="6" width="10.7833333333333" style="43" customWidth="1"/>
    <col min="7" max="7" width="13" style="44" hidden="1" customWidth="1"/>
    <col min="8" max="8" width="8.29166666666667" style="44" customWidth="1"/>
    <col min="9" max="9" width="0.9" style="42" customWidth="1"/>
    <col min="10" max="10" width="10.5" style="42" customWidth="1"/>
    <col min="11" max="11" width="9.75" style="42" customWidth="1"/>
    <col min="12" max="12" width="11.125" style="42" customWidth="1"/>
    <col min="13" max="13" width="6.75" style="42" customWidth="1"/>
    <col min="14" max="14" width="30.675" style="42" customWidth="1"/>
    <col min="15" max="16384" width="6.75" style="42" customWidth="1"/>
  </cols>
  <sheetData>
    <row r="1" ht="18" customHeight="1" spans="14:15">
      <c r="N1" s="31" t="s">
        <v>450</v>
      </c>
      <c r="O1" s="31"/>
    </row>
    <row r="2" ht="24" spans="1:15">
      <c r="A2" s="45" t="s">
        <v>451</v>
      </c>
      <c r="B2" s="45"/>
      <c r="C2" s="45"/>
      <c r="D2" s="45"/>
      <c r="E2" s="45"/>
      <c r="F2" s="45"/>
      <c r="G2" s="45"/>
      <c r="H2" s="45"/>
      <c r="I2" s="45"/>
      <c r="J2" s="61"/>
      <c r="K2" s="45"/>
      <c r="L2" s="61"/>
      <c r="M2" s="62"/>
      <c r="N2" s="62"/>
      <c r="O2" s="45"/>
    </row>
    <row r="3" ht="24" customHeight="1" spans="1:15">
      <c r="A3" s="46" t="s">
        <v>418</v>
      </c>
      <c r="B3" s="46"/>
      <c r="C3" s="46"/>
      <c r="D3" s="46"/>
      <c r="E3" s="46"/>
      <c r="F3" s="46"/>
      <c r="G3" s="46"/>
      <c r="H3" s="46"/>
      <c r="I3" s="46"/>
      <c r="J3" s="63"/>
      <c r="K3" s="46"/>
      <c r="L3" s="63"/>
      <c r="M3" s="46"/>
      <c r="N3" s="46"/>
      <c r="O3" s="46"/>
    </row>
    <row r="4" ht="24" customHeight="1" spans="1:15">
      <c r="A4" s="47" t="s">
        <v>136</v>
      </c>
      <c r="B4" s="48" t="s">
        <v>4</v>
      </c>
      <c r="C4" s="48"/>
      <c r="D4" s="48"/>
      <c r="E4" s="48"/>
      <c r="F4" s="48"/>
      <c r="G4" s="48"/>
      <c r="H4" s="48"/>
      <c r="I4" s="48"/>
      <c r="J4" s="50"/>
      <c r="K4" s="48"/>
      <c r="L4" s="50"/>
      <c r="M4" s="64"/>
      <c r="N4" s="64"/>
      <c r="O4" s="48"/>
    </row>
    <row r="5" ht="55" customHeight="1" spans="1:15">
      <c r="A5" s="47" t="s">
        <v>452</v>
      </c>
      <c r="B5" s="49" t="s">
        <v>453</v>
      </c>
      <c r="C5" s="49"/>
      <c r="D5" s="49"/>
      <c r="E5" s="49"/>
      <c r="F5" s="49"/>
      <c r="G5" s="49"/>
      <c r="H5" s="50"/>
      <c r="I5" s="49"/>
      <c r="J5" s="49"/>
      <c r="K5" s="49"/>
      <c r="L5" s="49"/>
      <c r="M5" s="49"/>
      <c r="N5" s="49"/>
      <c r="O5" s="49"/>
    </row>
    <row r="6" ht="24" customHeight="1" spans="1:15">
      <c r="A6" s="51" t="s">
        <v>454</v>
      </c>
      <c r="B6" s="52" t="s">
        <v>455</v>
      </c>
      <c r="C6" s="53"/>
      <c r="D6" s="53"/>
      <c r="E6" s="53"/>
      <c r="F6" s="53"/>
      <c r="G6" s="53"/>
      <c r="H6" s="47"/>
      <c r="I6" s="53"/>
      <c r="J6" s="53"/>
      <c r="K6" s="53"/>
      <c r="L6" s="52" t="s">
        <v>456</v>
      </c>
      <c r="M6" s="65"/>
      <c r="N6" s="65"/>
      <c r="O6" s="53"/>
    </row>
    <row r="7" ht="61" customHeight="1" spans="1:15">
      <c r="A7" s="54"/>
      <c r="B7" s="52" t="s">
        <v>457</v>
      </c>
      <c r="C7" s="53"/>
      <c r="D7" s="53"/>
      <c r="E7" s="53"/>
      <c r="F7" s="53"/>
      <c r="G7" s="53"/>
      <c r="H7" s="47"/>
      <c r="I7" s="53"/>
      <c r="J7" s="53"/>
      <c r="K7" s="53"/>
      <c r="L7" s="49" t="s">
        <v>458</v>
      </c>
      <c r="M7" s="66"/>
      <c r="N7" s="66"/>
      <c r="O7" s="66"/>
    </row>
    <row r="8" ht="38" customHeight="1" spans="1:15">
      <c r="A8" s="54"/>
      <c r="B8" s="52" t="s">
        <v>459</v>
      </c>
      <c r="C8" s="53"/>
      <c r="D8" s="53"/>
      <c r="E8" s="53"/>
      <c r="F8" s="53"/>
      <c r="G8" s="53"/>
      <c r="H8" s="47"/>
      <c r="I8" s="53"/>
      <c r="J8" s="53"/>
      <c r="K8" s="53"/>
      <c r="L8" s="49" t="s">
        <v>460</v>
      </c>
      <c r="M8" s="66"/>
      <c r="N8" s="66"/>
      <c r="O8" s="66"/>
    </row>
    <row r="9" ht="129" customHeight="1" spans="1:15">
      <c r="A9" s="54"/>
      <c r="B9" s="52" t="s">
        <v>461</v>
      </c>
      <c r="C9" s="53"/>
      <c r="D9" s="53"/>
      <c r="E9" s="53"/>
      <c r="F9" s="53"/>
      <c r="G9" s="53"/>
      <c r="H9" s="47"/>
      <c r="I9" s="53"/>
      <c r="J9" s="53"/>
      <c r="K9" s="53"/>
      <c r="L9" s="52" t="s">
        <v>462</v>
      </c>
      <c r="M9" s="65"/>
      <c r="N9" s="65"/>
      <c r="O9" s="53"/>
    </row>
    <row r="10" ht="53" customHeight="1" spans="1:15">
      <c r="A10" s="54"/>
      <c r="B10" s="52" t="s">
        <v>163</v>
      </c>
      <c r="C10" s="53"/>
      <c r="D10" s="53"/>
      <c r="E10" s="53"/>
      <c r="F10" s="53"/>
      <c r="G10" s="53"/>
      <c r="H10" s="47"/>
      <c r="I10" s="53"/>
      <c r="J10" s="53"/>
      <c r="K10" s="53"/>
      <c r="L10" s="49" t="s">
        <v>463</v>
      </c>
      <c r="M10" s="66"/>
      <c r="N10" s="66"/>
      <c r="O10" s="66"/>
    </row>
    <row r="11" ht="24" customHeight="1" spans="1:15">
      <c r="A11" s="47" t="s">
        <v>464</v>
      </c>
      <c r="B11" s="47" t="s">
        <v>465</v>
      </c>
      <c r="C11" s="47"/>
      <c r="D11" s="47"/>
      <c r="E11" s="47"/>
      <c r="F11" s="47"/>
      <c r="G11" s="47"/>
      <c r="H11" s="47"/>
      <c r="I11" s="47"/>
      <c r="J11" s="55"/>
      <c r="K11" s="67">
        <v>1701.29</v>
      </c>
      <c r="L11" s="67"/>
      <c r="M11" s="68"/>
      <c r="N11" s="68"/>
      <c r="O11" s="67"/>
    </row>
    <row r="12" ht="24" customHeight="1" spans="1:15">
      <c r="A12" s="47"/>
      <c r="B12" s="48" t="s">
        <v>466</v>
      </c>
      <c r="C12" s="48"/>
      <c r="D12" s="48"/>
      <c r="E12" s="48"/>
      <c r="F12" s="48"/>
      <c r="G12" s="48"/>
      <c r="H12" s="48"/>
      <c r="I12" s="48"/>
      <c r="J12" s="50"/>
      <c r="K12" s="67">
        <v>1701.29</v>
      </c>
      <c r="L12" s="67"/>
      <c r="M12" s="68"/>
      <c r="N12" s="68"/>
      <c r="O12" s="67"/>
    </row>
    <row r="13" ht="24" customHeight="1" spans="1:15">
      <c r="A13" s="47"/>
      <c r="B13" s="48" t="s">
        <v>467</v>
      </c>
      <c r="C13" s="48"/>
      <c r="D13" s="48"/>
      <c r="E13" s="48"/>
      <c r="F13" s="48"/>
      <c r="G13" s="48"/>
      <c r="H13" s="48"/>
      <c r="I13" s="48"/>
      <c r="J13" s="50"/>
      <c r="K13" s="67">
        <v>0</v>
      </c>
      <c r="L13" s="67"/>
      <c r="M13" s="68"/>
      <c r="N13" s="68"/>
      <c r="O13" s="67"/>
    </row>
    <row r="14" ht="24" customHeight="1" spans="1:15">
      <c r="A14" s="47"/>
      <c r="B14" s="48" t="s">
        <v>468</v>
      </c>
      <c r="C14" s="48"/>
      <c r="D14" s="48"/>
      <c r="E14" s="48"/>
      <c r="F14" s="48"/>
      <c r="G14" s="48"/>
      <c r="H14" s="48"/>
      <c r="I14" s="48"/>
      <c r="J14" s="50"/>
      <c r="K14" s="67">
        <v>592.08</v>
      </c>
      <c r="L14" s="67"/>
      <c r="M14" s="68"/>
      <c r="N14" s="68"/>
      <c r="O14" s="67"/>
    </row>
    <row r="15" ht="24" customHeight="1" spans="1:15">
      <c r="A15" s="47"/>
      <c r="B15" s="48" t="s">
        <v>469</v>
      </c>
      <c r="C15" s="48"/>
      <c r="D15" s="48"/>
      <c r="E15" s="48"/>
      <c r="F15" s="48"/>
      <c r="G15" s="48"/>
      <c r="H15" s="48"/>
      <c r="I15" s="48"/>
      <c r="J15" s="50"/>
      <c r="K15" s="67">
        <v>1109.21</v>
      </c>
      <c r="L15" s="67"/>
      <c r="M15" s="68"/>
      <c r="N15" s="68"/>
      <c r="O15" s="67"/>
    </row>
    <row r="16" ht="24" customHeight="1" spans="1:15">
      <c r="A16" s="53" t="s">
        <v>429</v>
      </c>
      <c r="B16" s="53" t="s">
        <v>430</v>
      </c>
      <c r="C16" s="52" t="s">
        <v>470</v>
      </c>
      <c r="D16" s="53"/>
      <c r="E16" s="53"/>
      <c r="F16" s="52" t="s">
        <v>471</v>
      </c>
      <c r="G16" s="53"/>
      <c r="H16" s="55" t="s">
        <v>472</v>
      </c>
      <c r="I16" s="53"/>
      <c r="J16" s="52" t="s">
        <v>473</v>
      </c>
      <c r="K16" s="53"/>
      <c r="L16" s="52"/>
      <c r="M16" s="52" t="s">
        <v>474</v>
      </c>
      <c r="N16" s="53"/>
      <c r="O16" s="53" t="s">
        <v>437</v>
      </c>
    </row>
    <row r="17" ht="39" customHeight="1" spans="1:15">
      <c r="A17" s="51" t="s">
        <v>475</v>
      </c>
      <c r="B17" s="47" t="s">
        <v>476</v>
      </c>
      <c r="C17" s="47" t="s">
        <v>477</v>
      </c>
      <c r="D17" s="47"/>
      <c r="E17" s="47"/>
      <c r="F17" s="47" t="s">
        <v>478</v>
      </c>
      <c r="G17" s="47"/>
      <c r="H17" s="47" t="s">
        <v>479</v>
      </c>
      <c r="I17" s="47"/>
      <c r="J17" s="69" t="s">
        <v>480</v>
      </c>
      <c r="K17" s="69"/>
      <c r="L17" s="69"/>
      <c r="M17" s="64" t="s">
        <v>481</v>
      </c>
      <c r="N17" s="70"/>
      <c r="O17" s="71"/>
    </row>
    <row r="18" ht="48" customHeight="1" spans="1:15">
      <c r="A18" s="54"/>
      <c r="B18" s="47"/>
      <c r="C18" s="47" t="s">
        <v>482</v>
      </c>
      <c r="D18" s="47"/>
      <c r="E18" s="47"/>
      <c r="F18" s="47" t="s">
        <v>478</v>
      </c>
      <c r="G18" s="47"/>
      <c r="H18" s="47" t="s">
        <v>483</v>
      </c>
      <c r="I18" s="47"/>
      <c r="J18" s="69" t="s">
        <v>484</v>
      </c>
      <c r="K18" s="69"/>
      <c r="L18" s="69"/>
      <c r="M18" s="64" t="s">
        <v>485</v>
      </c>
      <c r="N18" s="70"/>
      <c r="O18" s="71"/>
    </row>
    <row r="19" ht="54" customHeight="1" spans="1:15">
      <c r="A19" s="54"/>
      <c r="B19" s="47"/>
      <c r="C19" s="47" t="s">
        <v>486</v>
      </c>
      <c r="D19" s="47"/>
      <c r="E19" s="47"/>
      <c r="F19" s="47" t="s">
        <v>478</v>
      </c>
      <c r="G19" s="47"/>
      <c r="H19" s="47" t="s">
        <v>487</v>
      </c>
      <c r="I19" s="47"/>
      <c r="J19" s="69" t="s">
        <v>488</v>
      </c>
      <c r="K19" s="69"/>
      <c r="L19" s="69"/>
      <c r="M19" s="64" t="s">
        <v>489</v>
      </c>
      <c r="N19" s="70"/>
      <c r="O19" s="71"/>
    </row>
    <row r="20" ht="24" customHeight="1" spans="1:15">
      <c r="A20" s="54"/>
      <c r="B20" s="51" t="s">
        <v>490</v>
      </c>
      <c r="C20" s="47" t="s">
        <v>491</v>
      </c>
      <c r="D20" s="47"/>
      <c r="E20" s="47"/>
      <c r="F20" s="47" t="s">
        <v>478</v>
      </c>
      <c r="G20" s="47"/>
      <c r="H20" s="47" t="s">
        <v>492</v>
      </c>
      <c r="I20" s="47"/>
      <c r="J20" s="69" t="s">
        <v>493</v>
      </c>
      <c r="K20" s="69"/>
      <c r="L20" s="69"/>
      <c r="M20" s="64" t="s">
        <v>494</v>
      </c>
      <c r="N20" s="70"/>
      <c r="O20" s="71"/>
    </row>
    <row r="21" ht="24" customHeight="1" spans="1:15">
      <c r="A21" s="54"/>
      <c r="B21" s="54"/>
      <c r="C21" s="47" t="s">
        <v>495</v>
      </c>
      <c r="D21" s="47"/>
      <c r="E21" s="47"/>
      <c r="F21" s="47" t="s">
        <v>496</v>
      </c>
      <c r="G21" s="47"/>
      <c r="H21" s="55">
        <v>100</v>
      </c>
      <c r="I21" s="52"/>
      <c r="J21" s="69" t="s">
        <v>497</v>
      </c>
      <c r="K21" s="69"/>
      <c r="L21" s="69"/>
      <c r="M21" s="64" t="s">
        <v>498</v>
      </c>
      <c r="N21" s="70"/>
      <c r="O21" s="71" t="s">
        <v>499</v>
      </c>
    </row>
    <row r="22" ht="24" customHeight="1" spans="1:15">
      <c r="A22" s="54"/>
      <c r="B22" s="54"/>
      <c r="C22" s="47" t="s">
        <v>500</v>
      </c>
      <c r="D22" s="47"/>
      <c r="E22" s="47"/>
      <c r="F22" s="47" t="s">
        <v>496</v>
      </c>
      <c r="G22" s="47"/>
      <c r="H22" s="55">
        <v>100</v>
      </c>
      <c r="I22" s="52"/>
      <c r="J22" s="69" t="s">
        <v>497</v>
      </c>
      <c r="K22" s="69"/>
      <c r="L22" s="69"/>
      <c r="M22" s="64" t="s">
        <v>501</v>
      </c>
      <c r="N22" s="70"/>
      <c r="O22" s="71" t="s">
        <v>499</v>
      </c>
    </row>
    <row r="23" ht="24" customHeight="1" spans="1:15">
      <c r="A23" s="54"/>
      <c r="B23" s="54"/>
      <c r="C23" s="47" t="s">
        <v>502</v>
      </c>
      <c r="D23" s="47"/>
      <c r="E23" s="47"/>
      <c r="F23" s="47" t="s">
        <v>503</v>
      </c>
      <c r="G23" s="47"/>
      <c r="H23" s="55">
        <v>10</v>
      </c>
      <c r="I23" s="52"/>
      <c r="J23" s="69" t="s">
        <v>504</v>
      </c>
      <c r="K23" s="69"/>
      <c r="L23" s="69"/>
      <c r="M23" s="64" t="s">
        <v>505</v>
      </c>
      <c r="N23" s="70"/>
      <c r="O23" s="71" t="s">
        <v>506</v>
      </c>
    </row>
    <row r="24" ht="24" customHeight="1" spans="1:15">
      <c r="A24" s="54"/>
      <c r="B24" s="54"/>
      <c r="C24" s="47" t="s">
        <v>507</v>
      </c>
      <c r="D24" s="47"/>
      <c r="E24" s="47"/>
      <c r="F24" s="47" t="s">
        <v>503</v>
      </c>
      <c r="G24" s="47"/>
      <c r="H24" s="55">
        <v>10</v>
      </c>
      <c r="I24" s="52"/>
      <c r="J24" s="69" t="s">
        <v>508</v>
      </c>
      <c r="K24" s="69"/>
      <c r="L24" s="69"/>
      <c r="M24" s="64" t="s">
        <v>509</v>
      </c>
      <c r="N24" s="70"/>
      <c r="O24" s="71" t="s">
        <v>510</v>
      </c>
    </row>
    <row r="25" ht="24" customHeight="1" spans="1:15">
      <c r="A25" s="54"/>
      <c r="B25" s="54"/>
      <c r="C25" s="47" t="s">
        <v>511</v>
      </c>
      <c r="D25" s="47"/>
      <c r="E25" s="47"/>
      <c r="F25" s="47" t="s">
        <v>503</v>
      </c>
      <c r="G25" s="47"/>
      <c r="H25" s="55">
        <v>100</v>
      </c>
      <c r="I25" s="52"/>
      <c r="J25" s="69" t="s">
        <v>512</v>
      </c>
      <c r="K25" s="69"/>
      <c r="L25" s="69"/>
      <c r="M25" s="64" t="s">
        <v>513</v>
      </c>
      <c r="N25" s="70"/>
      <c r="O25" s="71" t="s">
        <v>514</v>
      </c>
    </row>
    <row r="26" ht="24" customHeight="1" spans="1:15">
      <c r="A26" s="54"/>
      <c r="B26" s="54"/>
      <c r="C26" s="47" t="s">
        <v>515</v>
      </c>
      <c r="D26" s="47"/>
      <c r="E26" s="47"/>
      <c r="F26" s="47" t="s">
        <v>496</v>
      </c>
      <c r="G26" s="47"/>
      <c r="H26" s="55">
        <v>100</v>
      </c>
      <c r="I26" s="52"/>
      <c r="J26" s="69" t="s">
        <v>516</v>
      </c>
      <c r="K26" s="69"/>
      <c r="L26" s="69"/>
      <c r="M26" s="64" t="s">
        <v>517</v>
      </c>
      <c r="N26" s="70"/>
      <c r="O26" s="71" t="s">
        <v>518</v>
      </c>
    </row>
    <row r="27" ht="24" customHeight="1" spans="1:15">
      <c r="A27" s="54"/>
      <c r="B27" s="54"/>
      <c r="C27" s="47" t="s">
        <v>519</v>
      </c>
      <c r="D27" s="47"/>
      <c r="E27" s="47"/>
      <c r="F27" s="47" t="s">
        <v>478</v>
      </c>
      <c r="G27" s="47"/>
      <c r="H27" s="47" t="s">
        <v>520</v>
      </c>
      <c r="I27" s="47"/>
      <c r="J27" s="69" t="s">
        <v>521</v>
      </c>
      <c r="K27" s="69"/>
      <c r="L27" s="69"/>
      <c r="M27" s="64" t="s">
        <v>522</v>
      </c>
      <c r="N27" s="70"/>
      <c r="O27" s="71"/>
    </row>
    <row r="28" ht="24" customHeight="1" spans="1:15">
      <c r="A28" s="54"/>
      <c r="B28" s="54"/>
      <c r="C28" s="47" t="s">
        <v>523</v>
      </c>
      <c r="D28" s="47"/>
      <c r="E28" s="47"/>
      <c r="F28" s="47" t="s">
        <v>478</v>
      </c>
      <c r="G28" s="47"/>
      <c r="H28" s="47" t="s">
        <v>524</v>
      </c>
      <c r="I28" s="47"/>
      <c r="J28" s="69" t="s">
        <v>525</v>
      </c>
      <c r="K28" s="69"/>
      <c r="L28" s="69"/>
      <c r="M28" s="64" t="s">
        <v>526</v>
      </c>
      <c r="N28" s="70"/>
      <c r="O28" s="71"/>
    </row>
    <row r="29" ht="31" customHeight="1" spans="1:15">
      <c r="A29" s="56"/>
      <c r="B29" s="56"/>
      <c r="C29" s="47" t="s">
        <v>527</v>
      </c>
      <c r="D29" s="47"/>
      <c r="E29" s="47"/>
      <c r="F29" s="47" t="s">
        <v>478</v>
      </c>
      <c r="G29" s="47"/>
      <c r="H29" s="47" t="s">
        <v>528</v>
      </c>
      <c r="I29" s="47"/>
      <c r="J29" s="69" t="s">
        <v>529</v>
      </c>
      <c r="K29" s="69"/>
      <c r="L29" s="69"/>
      <c r="M29" s="64" t="s">
        <v>530</v>
      </c>
      <c r="N29" s="70"/>
      <c r="O29" s="71"/>
    </row>
    <row r="30" ht="36" customHeight="1" spans="1:15">
      <c r="A30" s="51" t="s">
        <v>475</v>
      </c>
      <c r="B30" s="47" t="s">
        <v>490</v>
      </c>
      <c r="C30" s="47" t="s">
        <v>531</v>
      </c>
      <c r="D30" s="47"/>
      <c r="E30" s="47"/>
      <c r="F30" s="47" t="s">
        <v>478</v>
      </c>
      <c r="G30" s="47"/>
      <c r="H30" s="47" t="s">
        <v>532</v>
      </c>
      <c r="I30" s="47"/>
      <c r="J30" s="69" t="s">
        <v>533</v>
      </c>
      <c r="K30" s="69"/>
      <c r="L30" s="69"/>
      <c r="M30" s="64" t="s">
        <v>534</v>
      </c>
      <c r="N30" s="70"/>
      <c r="O30" s="71"/>
    </row>
    <row r="31" ht="50" customHeight="1" spans="1:15">
      <c r="A31" s="54"/>
      <c r="B31" s="47"/>
      <c r="C31" s="47" t="s">
        <v>535</v>
      </c>
      <c r="D31" s="47"/>
      <c r="E31" s="47"/>
      <c r="F31" s="47" t="s">
        <v>478</v>
      </c>
      <c r="G31" s="47"/>
      <c r="H31" s="47" t="s">
        <v>536</v>
      </c>
      <c r="I31" s="47"/>
      <c r="J31" s="69" t="s">
        <v>537</v>
      </c>
      <c r="K31" s="69"/>
      <c r="L31" s="69"/>
      <c r="M31" s="64" t="s">
        <v>538</v>
      </c>
      <c r="N31" s="70"/>
      <c r="O31" s="71"/>
    </row>
    <row r="32" ht="24" customHeight="1" spans="1:15">
      <c r="A32" s="54"/>
      <c r="B32" s="47" t="s">
        <v>539</v>
      </c>
      <c r="C32" s="47" t="s">
        <v>540</v>
      </c>
      <c r="D32" s="47"/>
      <c r="E32" s="47"/>
      <c r="F32" s="47" t="s">
        <v>541</v>
      </c>
      <c r="G32" s="47"/>
      <c r="H32" s="57">
        <v>100</v>
      </c>
      <c r="I32" s="57"/>
      <c r="J32" s="69" t="s">
        <v>497</v>
      </c>
      <c r="K32" s="69"/>
      <c r="L32" s="69"/>
      <c r="M32" s="64" t="s">
        <v>542</v>
      </c>
      <c r="N32" s="70"/>
      <c r="O32" s="71"/>
    </row>
    <row r="33" ht="24" customHeight="1" spans="1:15">
      <c r="A33" s="54"/>
      <c r="B33" s="47"/>
      <c r="C33" s="47" t="s">
        <v>543</v>
      </c>
      <c r="D33" s="47"/>
      <c r="E33" s="47"/>
      <c r="F33" s="47" t="s">
        <v>541</v>
      </c>
      <c r="G33" s="47"/>
      <c r="H33" s="57">
        <v>100</v>
      </c>
      <c r="I33" s="57"/>
      <c r="J33" s="69" t="s">
        <v>497</v>
      </c>
      <c r="K33" s="69"/>
      <c r="L33" s="69"/>
      <c r="M33" s="64" t="s">
        <v>544</v>
      </c>
      <c r="N33" s="70"/>
      <c r="O33" s="71"/>
    </row>
    <row r="34" ht="24" customHeight="1" spans="1:15">
      <c r="A34" s="54"/>
      <c r="B34" s="47"/>
      <c r="C34" s="47" t="s">
        <v>545</v>
      </c>
      <c r="D34" s="47"/>
      <c r="E34" s="47"/>
      <c r="F34" s="47" t="s">
        <v>541</v>
      </c>
      <c r="G34" s="47"/>
      <c r="H34" s="57">
        <v>100</v>
      </c>
      <c r="I34" s="57"/>
      <c r="J34" s="69" t="s">
        <v>497</v>
      </c>
      <c r="K34" s="69"/>
      <c r="L34" s="69"/>
      <c r="M34" s="64" t="s">
        <v>546</v>
      </c>
      <c r="N34" s="70"/>
      <c r="O34" s="71"/>
    </row>
    <row r="35" ht="24" customHeight="1" spans="1:15">
      <c r="A35" s="56"/>
      <c r="B35" s="47"/>
      <c r="C35" s="47" t="s">
        <v>547</v>
      </c>
      <c r="D35" s="47"/>
      <c r="E35" s="47"/>
      <c r="F35" s="47" t="s">
        <v>541</v>
      </c>
      <c r="G35" s="47"/>
      <c r="H35" s="57">
        <v>100</v>
      </c>
      <c r="I35" s="57"/>
      <c r="J35" s="69" t="s">
        <v>497</v>
      </c>
      <c r="K35" s="69"/>
      <c r="L35" s="69"/>
      <c r="M35" s="64" t="s">
        <v>548</v>
      </c>
      <c r="N35" s="70"/>
      <c r="O35" s="71"/>
    </row>
    <row r="36" ht="24" customHeight="1" spans="1:15">
      <c r="A36" s="47" t="s">
        <v>549</v>
      </c>
      <c r="B36" s="51" t="s">
        <v>550</v>
      </c>
      <c r="C36" s="52" t="s">
        <v>551</v>
      </c>
      <c r="D36" s="52"/>
      <c r="E36" s="52"/>
      <c r="F36" s="52" t="s">
        <v>496</v>
      </c>
      <c r="G36" s="52"/>
      <c r="H36" s="55" t="s">
        <v>552</v>
      </c>
      <c r="I36" s="52"/>
      <c r="J36" s="55" t="s">
        <v>553</v>
      </c>
      <c r="K36" s="55"/>
      <c r="L36" s="55"/>
      <c r="M36" s="72" t="s">
        <v>554</v>
      </c>
      <c r="N36" s="72"/>
      <c r="O36" s="71"/>
    </row>
    <row r="37" ht="24" customHeight="1" spans="1:15">
      <c r="A37" s="47"/>
      <c r="B37" s="54"/>
      <c r="C37" s="52" t="s">
        <v>555</v>
      </c>
      <c r="D37" s="52"/>
      <c r="E37" s="52"/>
      <c r="F37" s="52" t="s">
        <v>496</v>
      </c>
      <c r="G37" s="52"/>
      <c r="H37" s="55" t="s">
        <v>556</v>
      </c>
      <c r="I37" s="52"/>
      <c r="J37" s="55" t="s">
        <v>557</v>
      </c>
      <c r="K37" s="55"/>
      <c r="L37" s="55"/>
      <c r="M37" s="72" t="s">
        <v>558</v>
      </c>
      <c r="N37" s="72"/>
      <c r="O37" s="71"/>
    </row>
    <row r="38" ht="24" customHeight="1" spans="1:15">
      <c r="A38" s="47"/>
      <c r="B38" s="54"/>
      <c r="C38" s="52" t="s">
        <v>559</v>
      </c>
      <c r="D38" s="52"/>
      <c r="E38" s="52"/>
      <c r="F38" s="52" t="s">
        <v>541</v>
      </c>
      <c r="G38" s="52"/>
      <c r="H38" s="55">
        <v>0</v>
      </c>
      <c r="I38" s="52"/>
      <c r="J38" s="55" t="s">
        <v>560</v>
      </c>
      <c r="K38" s="47"/>
      <c r="L38" s="55"/>
      <c r="M38" s="72" t="s">
        <v>561</v>
      </c>
      <c r="N38" s="72"/>
      <c r="O38" s="71"/>
    </row>
    <row r="39" ht="24" customHeight="1" spans="1:15">
      <c r="A39" s="47"/>
      <c r="B39" s="54"/>
      <c r="C39" s="52" t="s">
        <v>562</v>
      </c>
      <c r="D39" s="52"/>
      <c r="E39" s="52"/>
      <c r="F39" s="52" t="s">
        <v>541</v>
      </c>
      <c r="G39" s="52"/>
      <c r="H39" s="55">
        <v>0</v>
      </c>
      <c r="I39" s="52"/>
      <c r="J39" s="55" t="s">
        <v>563</v>
      </c>
      <c r="K39" s="47"/>
      <c r="L39" s="55"/>
      <c r="M39" s="72" t="s">
        <v>564</v>
      </c>
      <c r="N39" s="72"/>
      <c r="O39" s="71"/>
    </row>
    <row r="40" ht="24" customHeight="1" spans="1:15">
      <c r="A40" s="47"/>
      <c r="B40" s="56"/>
      <c r="C40" s="52" t="s">
        <v>565</v>
      </c>
      <c r="D40" s="52"/>
      <c r="E40" s="52"/>
      <c r="F40" s="52" t="s">
        <v>541</v>
      </c>
      <c r="G40" s="52"/>
      <c r="H40" s="55" t="s">
        <v>566</v>
      </c>
      <c r="I40" s="52"/>
      <c r="J40" s="55" t="s">
        <v>567</v>
      </c>
      <c r="K40" s="47"/>
      <c r="L40" s="55"/>
      <c r="M40" s="72" t="s">
        <v>568</v>
      </c>
      <c r="N40" s="72"/>
      <c r="O40" s="71"/>
    </row>
    <row r="41" ht="24" customHeight="1" spans="1:15">
      <c r="A41" s="47"/>
      <c r="B41" s="54" t="s">
        <v>569</v>
      </c>
      <c r="C41" s="52"/>
      <c r="D41" s="52" t="s">
        <v>570</v>
      </c>
      <c r="E41" s="52"/>
      <c r="F41" s="52" t="s">
        <v>541</v>
      </c>
      <c r="G41" s="52"/>
      <c r="H41" s="58">
        <v>1</v>
      </c>
      <c r="I41" s="52"/>
      <c r="J41" s="55" t="s">
        <v>571</v>
      </c>
      <c r="K41" s="47"/>
      <c r="L41" s="55"/>
      <c r="M41" s="72" t="s">
        <v>572</v>
      </c>
      <c r="N41" s="72"/>
      <c r="O41" s="71"/>
    </row>
    <row r="42" ht="24" customHeight="1" spans="1:15">
      <c r="A42" s="47"/>
      <c r="B42" s="54"/>
      <c r="C42" s="52"/>
      <c r="D42" s="52" t="s">
        <v>573</v>
      </c>
      <c r="E42" s="52"/>
      <c r="F42" s="52" t="s">
        <v>541</v>
      </c>
      <c r="G42" s="52"/>
      <c r="H42" s="59">
        <v>1</v>
      </c>
      <c r="I42" s="73"/>
      <c r="J42" s="55" t="s">
        <v>574</v>
      </c>
      <c r="K42" s="55"/>
      <c r="L42" s="55"/>
      <c r="M42" s="72" t="s">
        <v>575</v>
      </c>
      <c r="N42" s="72"/>
      <c r="O42" s="71"/>
    </row>
    <row r="43" ht="24" customHeight="1" spans="1:15">
      <c r="A43" s="47"/>
      <c r="B43" s="54"/>
      <c r="C43" s="52"/>
      <c r="D43" s="52" t="s">
        <v>576</v>
      </c>
      <c r="E43" s="52"/>
      <c r="F43" s="52" t="s">
        <v>541</v>
      </c>
      <c r="G43" s="52"/>
      <c r="H43" s="59">
        <v>1</v>
      </c>
      <c r="I43" s="73"/>
      <c r="J43" s="55" t="s">
        <v>577</v>
      </c>
      <c r="K43" s="55"/>
      <c r="L43" s="55"/>
      <c r="M43" s="72" t="s">
        <v>578</v>
      </c>
      <c r="N43" s="72"/>
      <c r="O43" s="71"/>
    </row>
    <row r="44" ht="24" customHeight="1" spans="1:15">
      <c r="A44" s="47"/>
      <c r="B44" s="54"/>
      <c r="C44" s="52"/>
      <c r="D44" s="52" t="s">
        <v>579</v>
      </c>
      <c r="E44" s="52"/>
      <c r="F44" s="52" t="s">
        <v>541</v>
      </c>
      <c r="G44" s="52"/>
      <c r="H44" s="60" t="s">
        <v>566</v>
      </c>
      <c r="I44" s="73"/>
      <c r="J44" s="55" t="s">
        <v>567</v>
      </c>
      <c r="K44" s="47"/>
      <c r="L44" s="55"/>
      <c r="M44" s="72" t="s">
        <v>580</v>
      </c>
      <c r="N44" s="72"/>
      <c r="O44" s="71"/>
    </row>
    <row r="45" ht="24" customHeight="1" spans="1:15">
      <c r="A45" s="47" t="s">
        <v>581</v>
      </c>
      <c r="B45" s="51" t="s">
        <v>582</v>
      </c>
      <c r="C45" s="52"/>
      <c r="D45" s="52" t="s">
        <v>583</v>
      </c>
      <c r="E45" s="52"/>
      <c r="F45" s="52" t="s">
        <v>584</v>
      </c>
      <c r="G45" s="52"/>
      <c r="H45" s="55">
        <v>0</v>
      </c>
      <c r="I45" s="52"/>
      <c r="J45" s="55" t="s">
        <v>585</v>
      </c>
      <c r="K45" s="47"/>
      <c r="L45" s="55"/>
      <c r="M45" s="72" t="s">
        <v>586</v>
      </c>
      <c r="N45" s="72"/>
      <c r="O45" s="71"/>
    </row>
    <row r="46" ht="24" customHeight="1" spans="1:15">
      <c r="A46" s="47"/>
      <c r="B46" s="54"/>
      <c r="C46" s="52"/>
      <c r="D46" s="52" t="s">
        <v>587</v>
      </c>
      <c r="E46" s="52"/>
      <c r="F46" s="52" t="s">
        <v>541</v>
      </c>
      <c r="G46" s="52"/>
      <c r="H46" s="59">
        <v>1</v>
      </c>
      <c r="I46" s="73"/>
      <c r="J46" s="55" t="s">
        <v>588</v>
      </c>
      <c r="K46" s="55"/>
      <c r="L46" s="55"/>
      <c r="M46" s="72" t="s">
        <v>589</v>
      </c>
      <c r="N46" s="72"/>
      <c r="O46" s="71"/>
    </row>
    <row r="47" ht="24" customHeight="1" spans="1:15">
      <c r="A47" s="47"/>
      <c r="B47" s="54"/>
      <c r="C47" s="52"/>
      <c r="D47" s="52" t="s">
        <v>590</v>
      </c>
      <c r="E47" s="52"/>
      <c r="F47" s="52" t="s">
        <v>584</v>
      </c>
      <c r="G47" s="52"/>
      <c r="H47" s="55">
        <v>0</v>
      </c>
      <c r="I47" s="52"/>
      <c r="J47" s="55" t="s">
        <v>591</v>
      </c>
      <c r="K47" s="47"/>
      <c r="L47" s="55"/>
      <c r="M47" s="72" t="s">
        <v>592</v>
      </c>
      <c r="N47" s="72"/>
      <c r="O47" s="71"/>
    </row>
    <row r="48" ht="24" customHeight="1" spans="1:15">
      <c r="A48" s="47"/>
      <c r="B48" s="54"/>
      <c r="C48" s="52"/>
      <c r="D48" s="52" t="s">
        <v>593</v>
      </c>
      <c r="E48" s="52"/>
      <c r="F48" s="52" t="s">
        <v>496</v>
      </c>
      <c r="G48" s="52"/>
      <c r="H48" s="58">
        <v>0.9</v>
      </c>
      <c r="I48" s="52"/>
      <c r="J48" s="55" t="s">
        <v>594</v>
      </c>
      <c r="K48" s="47"/>
      <c r="L48" s="55"/>
      <c r="M48" s="72" t="s">
        <v>595</v>
      </c>
      <c r="N48" s="72"/>
      <c r="O48" s="71"/>
    </row>
    <row r="49" ht="24" customHeight="1" spans="1:15">
      <c r="A49" s="47"/>
      <c r="B49" s="47" t="s">
        <v>596</v>
      </c>
      <c r="C49" s="52"/>
      <c r="D49" s="52" t="s">
        <v>597</v>
      </c>
      <c r="E49" s="52"/>
      <c r="F49" s="52" t="s">
        <v>496</v>
      </c>
      <c r="G49" s="52"/>
      <c r="H49" s="58">
        <v>0.95</v>
      </c>
      <c r="I49" s="52"/>
      <c r="J49" s="55" t="s">
        <v>598</v>
      </c>
      <c r="K49" s="47"/>
      <c r="L49" s="55"/>
      <c r="M49" s="72" t="s">
        <v>599</v>
      </c>
      <c r="N49" s="72"/>
      <c r="O49" s="71"/>
    </row>
  </sheetData>
  <mergeCells count="199">
    <mergeCell ref="N1:O1"/>
    <mergeCell ref="A2:O2"/>
    <mergeCell ref="A3:O3"/>
    <mergeCell ref="B4:O4"/>
    <mergeCell ref="B5:O5"/>
    <mergeCell ref="B6:K6"/>
    <mergeCell ref="L6:O6"/>
    <mergeCell ref="B7:K7"/>
    <mergeCell ref="L7:O7"/>
    <mergeCell ref="B8:K8"/>
    <mergeCell ref="L8:O8"/>
    <mergeCell ref="B9:K9"/>
    <mergeCell ref="L9:O9"/>
    <mergeCell ref="B10:K10"/>
    <mergeCell ref="L10:O10"/>
    <mergeCell ref="B11:J11"/>
    <mergeCell ref="K11:O11"/>
    <mergeCell ref="B12:J12"/>
    <mergeCell ref="K12:O12"/>
    <mergeCell ref="B13:J13"/>
    <mergeCell ref="K13:O13"/>
    <mergeCell ref="B14:J14"/>
    <mergeCell ref="K14:O14"/>
    <mergeCell ref="B15:J15"/>
    <mergeCell ref="K15:O15"/>
    <mergeCell ref="C16:E16"/>
    <mergeCell ref="F16:G16"/>
    <mergeCell ref="H16:I16"/>
    <mergeCell ref="J16:L16"/>
    <mergeCell ref="M16:N16"/>
    <mergeCell ref="C17:E17"/>
    <mergeCell ref="F17:G17"/>
    <mergeCell ref="H17:I17"/>
    <mergeCell ref="J17:L17"/>
    <mergeCell ref="M17:N17"/>
    <mergeCell ref="C18:E18"/>
    <mergeCell ref="F18:G18"/>
    <mergeCell ref="H18:I18"/>
    <mergeCell ref="J18:L18"/>
    <mergeCell ref="M18:N18"/>
    <mergeCell ref="C19:E19"/>
    <mergeCell ref="F19:G19"/>
    <mergeCell ref="H19:I19"/>
    <mergeCell ref="J19:L19"/>
    <mergeCell ref="M19:N19"/>
    <mergeCell ref="C20:E20"/>
    <mergeCell ref="F20:G20"/>
    <mergeCell ref="H20:I20"/>
    <mergeCell ref="J20:L20"/>
    <mergeCell ref="M20:N20"/>
    <mergeCell ref="C21:E21"/>
    <mergeCell ref="F21:G21"/>
    <mergeCell ref="H21:I21"/>
    <mergeCell ref="J21:L21"/>
    <mergeCell ref="M21:N21"/>
    <mergeCell ref="C22:E22"/>
    <mergeCell ref="F22:G22"/>
    <mergeCell ref="H22:I22"/>
    <mergeCell ref="J22:L22"/>
    <mergeCell ref="M22:N22"/>
    <mergeCell ref="C23:E23"/>
    <mergeCell ref="F23:G23"/>
    <mergeCell ref="H23:I23"/>
    <mergeCell ref="J23:L23"/>
    <mergeCell ref="M23:N23"/>
    <mergeCell ref="C24:E24"/>
    <mergeCell ref="F24:G24"/>
    <mergeCell ref="H24:I24"/>
    <mergeCell ref="J24:L24"/>
    <mergeCell ref="M24:N24"/>
    <mergeCell ref="C25:E25"/>
    <mergeCell ref="F25:G25"/>
    <mergeCell ref="H25:I25"/>
    <mergeCell ref="J25:L25"/>
    <mergeCell ref="M25:N25"/>
    <mergeCell ref="C26:E26"/>
    <mergeCell ref="F26:G26"/>
    <mergeCell ref="H26:I26"/>
    <mergeCell ref="J26:L26"/>
    <mergeCell ref="M26:N26"/>
    <mergeCell ref="C27:E27"/>
    <mergeCell ref="F27:G27"/>
    <mergeCell ref="H27:I27"/>
    <mergeCell ref="J27:L27"/>
    <mergeCell ref="M27:N27"/>
    <mergeCell ref="C28:E28"/>
    <mergeCell ref="F28:G28"/>
    <mergeCell ref="H28:I28"/>
    <mergeCell ref="J28:L28"/>
    <mergeCell ref="M28:N28"/>
    <mergeCell ref="C29:E29"/>
    <mergeCell ref="F29:G29"/>
    <mergeCell ref="H29:I29"/>
    <mergeCell ref="J29:L29"/>
    <mergeCell ref="M29:N29"/>
    <mergeCell ref="C30:E30"/>
    <mergeCell ref="F30:G30"/>
    <mergeCell ref="H30:I30"/>
    <mergeCell ref="J30:L30"/>
    <mergeCell ref="M30:N30"/>
    <mergeCell ref="C31:E31"/>
    <mergeCell ref="F31:G31"/>
    <mergeCell ref="H31:I31"/>
    <mergeCell ref="J31:L31"/>
    <mergeCell ref="M31:N31"/>
    <mergeCell ref="C32:E32"/>
    <mergeCell ref="F32:G32"/>
    <mergeCell ref="H32:I32"/>
    <mergeCell ref="J32:L32"/>
    <mergeCell ref="M32:N32"/>
    <mergeCell ref="C33:E33"/>
    <mergeCell ref="F33:G33"/>
    <mergeCell ref="H33:I33"/>
    <mergeCell ref="J33:L33"/>
    <mergeCell ref="M33:N33"/>
    <mergeCell ref="C34:E34"/>
    <mergeCell ref="F34:G34"/>
    <mergeCell ref="H34:I34"/>
    <mergeCell ref="J34:L34"/>
    <mergeCell ref="M34:N34"/>
    <mergeCell ref="C35:E35"/>
    <mergeCell ref="F35:G35"/>
    <mergeCell ref="H35:I35"/>
    <mergeCell ref="J35:L35"/>
    <mergeCell ref="M35:N35"/>
    <mergeCell ref="C36:E36"/>
    <mergeCell ref="F36:G36"/>
    <mergeCell ref="H36:I36"/>
    <mergeCell ref="J36:L36"/>
    <mergeCell ref="M36:N36"/>
    <mergeCell ref="C37:E37"/>
    <mergeCell ref="F37:G37"/>
    <mergeCell ref="H37:I37"/>
    <mergeCell ref="J37:L37"/>
    <mergeCell ref="M37:N37"/>
    <mergeCell ref="C38:E38"/>
    <mergeCell ref="F38:G38"/>
    <mergeCell ref="H38:I38"/>
    <mergeCell ref="J38:L38"/>
    <mergeCell ref="M38:N38"/>
    <mergeCell ref="C39:E39"/>
    <mergeCell ref="F39:G39"/>
    <mergeCell ref="H39:I39"/>
    <mergeCell ref="J39:L39"/>
    <mergeCell ref="M39:N39"/>
    <mergeCell ref="C40:E40"/>
    <mergeCell ref="F40:G40"/>
    <mergeCell ref="H40:I40"/>
    <mergeCell ref="J40:L40"/>
    <mergeCell ref="M40:N40"/>
    <mergeCell ref="F41:G41"/>
    <mergeCell ref="H41:I41"/>
    <mergeCell ref="J41:L41"/>
    <mergeCell ref="M41:N41"/>
    <mergeCell ref="F42:G42"/>
    <mergeCell ref="H42:I42"/>
    <mergeCell ref="J42:L42"/>
    <mergeCell ref="M42:N42"/>
    <mergeCell ref="F43:G43"/>
    <mergeCell ref="H43:I43"/>
    <mergeCell ref="J43:L43"/>
    <mergeCell ref="M43:N43"/>
    <mergeCell ref="F44:G44"/>
    <mergeCell ref="H44:I44"/>
    <mergeCell ref="J44:L44"/>
    <mergeCell ref="M44:N44"/>
    <mergeCell ref="F45:G45"/>
    <mergeCell ref="H45:I45"/>
    <mergeCell ref="J45:L45"/>
    <mergeCell ref="M45:N45"/>
    <mergeCell ref="F46:G46"/>
    <mergeCell ref="H46:I46"/>
    <mergeCell ref="J46:L46"/>
    <mergeCell ref="M46:N46"/>
    <mergeCell ref="F47:G47"/>
    <mergeCell ref="H47:I47"/>
    <mergeCell ref="J47:L47"/>
    <mergeCell ref="M47:N47"/>
    <mergeCell ref="F48:G48"/>
    <mergeCell ref="H48:I48"/>
    <mergeCell ref="J48:L48"/>
    <mergeCell ref="M48:N48"/>
    <mergeCell ref="F49:G49"/>
    <mergeCell ref="H49:I49"/>
    <mergeCell ref="J49:L49"/>
    <mergeCell ref="M49:N49"/>
    <mergeCell ref="A6:A10"/>
    <mergeCell ref="A11:A15"/>
    <mergeCell ref="A17:A29"/>
    <mergeCell ref="A30:A35"/>
    <mergeCell ref="A36:A44"/>
    <mergeCell ref="A45:A49"/>
    <mergeCell ref="B17:B19"/>
    <mergeCell ref="B20:B29"/>
    <mergeCell ref="B30:B31"/>
    <mergeCell ref="B32:B35"/>
    <mergeCell ref="B36:B40"/>
    <mergeCell ref="B41:B44"/>
    <mergeCell ref="B45:B48"/>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4"/>
  <sheetViews>
    <sheetView zoomScaleSheetLayoutView="60" topLeftCell="A17" workbookViewId="0">
      <selection activeCell="M34" sqref="M34"/>
    </sheetView>
  </sheetViews>
  <sheetFormatPr defaultColWidth="8.7" defaultRowHeight="14.25"/>
  <cols>
    <col min="1" max="1" width="8.75" style="2" customWidth="1"/>
    <col min="2" max="3" width="12.625" style="2" customWidth="1"/>
    <col min="4" max="5" width="7.5" style="2" customWidth="1"/>
    <col min="6" max="8" width="10.625" style="2" customWidth="1"/>
    <col min="9" max="9" width="10.75" style="2" customWidth="1"/>
    <col min="10" max="17" width="5.625" style="2" customWidth="1"/>
    <col min="18" max="16384" width="8.7" style="2"/>
  </cols>
  <sheetData>
    <row r="1" ht="27" customHeight="1" spans="1:17">
      <c r="A1" s="3"/>
      <c r="P1" s="31" t="s">
        <v>600</v>
      </c>
      <c r="Q1" s="31"/>
    </row>
    <row r="2" ht="27" customHeight="1" spans="1:1">
      <c r="A2" s="3"/>
    </row>
    <row r="3" ht="22.5" spans="1:17">
      <c r="A3" s="4" t="s">
        <v>601</v>
      </c>
      <c r="B3" s="4"/>
      <c r="C3" s="4"/>
      <c r="D3" s="4"/>
      <c r="E3" s="4"/>
      <c r="F3" s="4"/>
      <c r="G3" s="4"/>
      <c r="H3" s="4"/>
      <c r="I3" s="4"/>
      <c r="J3" s="4"/>
      <c r="K3" s="4"/>
      <c r="L3" s="4"/>
      <c r="M3" s="4"/>
      <c r="N3" s="4"/>
      <c r="O3" s="4"/>
      <c r="P3" s="4"/>
      <c r="Q3" s="4"/>
    </row>
    <row r="4" s="1" customFormat="1" ht="22.05" customHeight="1" spans="1:17">
      <c r="A4" s="5" t="s">
        <v>418</v>
      </c>
      <c r="B4" s="5"/>
      <c r="C4" s="5"/>
      <c r="D4" s="5"/>
      <c r="E4" s="5"/>
      <c r="F4" s="6"/>
      <c r="G4" s="7"/>
      <c r="H4" s="7"/>
      <c r="I4" s="7"/>
      <c r="J4" s="24"/>
      <c r="K4" s="24"/>
      <c r="L4" s="24"/>
      <c r="M4" s="24"/>
      <c r="N4" s="24"/>
      <c r="O4" s="24"/>
      <c r="P4" s="25" t="s">
        <v>277</v>
      </c>
      <c r="Q4" s="25"/>
    </row>
    <row r="5" s="1" customFormat="1" ht="24" customHeight="1" spans="1:17">
      <c r="A5" s="8" t="s">
        <v>402</v>
      </c>
      <c r="B5" s="8" t="s">
        <v>602</v>
      </c>
      <c r="C5" s="8" t="s">
        <v>603</v>
      </c>
      <c r="D5" s="8" t="s">
        <v>604</v>
      </c>
      <c r="E5" s="8" t="s">
        <v>605</v>
      </c>
      <c r="F5" s="12" t="s">
        <v>606</v>
      </c>
      <c r="G5" s="12"/>
      <c r="H5" s="12"/>
      <c r="I5" s="12"/>
      <c r="J5" s="12"/>
      <c r="K5" s="12"/>
      <c r="L5" s="12"/>
      <c r="M5" s="12"/>
      <c r="N5" s="12"/>
      <c r="O5" s="12"/>
      <c r="P5" s="12"/>
      <c r="Q5" s="12"/>
    </row>
    <row r="6" s="1" customFormat="1" ht="25.95" customHeight="1" spans="1:17">
      <c r="A6" s="8"/>
      <c r="B6" s="8"/>
      <c r="C6" s="8"/>
      <c r="D6" s="8"/>
      <c r="E6" s="8"/>
      <c r="F6" s="8" t="s">
        <v>352</v>
      </c>
      <c r="G6" s="14" t="s">
        <v>607</v>
      </c>
      <c r="H6" s="14"/>
      <c r="I6" s="14"/>
      <c r="J6" s="14" t="s">
        <v>608</v>
      </c>
      <c r="K6" s="14" t="s">
        <v>609</v>
      </c>
      <c r="L6" s="26" t="s">
        <v>610</v>
      </c>
      <c r="M6" s="27"/>
      <c r="N6" s="8" t="s">
        <v>611</v>
      </c>
      <c r="O6" s="8" t="s">
        <v>150</v>
      </c>
      <c r="P6" s="8" t="s">
        <v>612</v>
      </c>
      <c r="Q6" s="13" t="s">
        <v>613</v>
      </c>
    </row>
    <row r="7" s="1" customFormat="1" ht="13.5" spans="1:17">
      <c r="A7" s="8"/>
      <c r="B7" s="8"/>
      <c r="C7" s="8"/>
      <c r="D7" s="8"/>
      <c r="E7" s="8"/>
      <c r="F7" s="8"/>
      <c r="G7" s="14" t="s">
        <v>139</v>
      </c>
      <c r="H7" s="14" t="s">
        <v>614</v>
      </c>
      <c r="I7" s="14" t="s">
        <v>615</v>
      </c>
      <c r="J7" s="14"/>
      <c r="K7" s="14"/>
      <c r="L7" s="28" t="s">
        <v>616</v>
      </c>
      <c r="M7" s="28" t="s">
        <v>153</v>
      </c>
      <c r="N7" s="8"/>
      <c r="O7" s="8"/>
      <c r="P7" s="8"/>
      <c r="Q7" s="15"/>
    </row>
    <row r="8" s="1" customFormat="1" ht="60" customHeight="1" spans="1:17">
      <c r="A8" s="8"/>
      <c r="B8" s="8"/>
      <c r="C8" s="8"/>
      <c r="D8" s="8"/>
      <c r="E8" s="8"/>
      <c r="F8" s="8"/>
      <c r="G8" s="14"/>
      <c r="H8" s="14"/>
      <c r="I8" s="14"/>
      <c r="J8" s="14"/>
      <c r="K8" s="14"/>
      <c r="L8" s="29"/>
      <c r="M8" s="29"/>
      <c r="N8" s="8"/>
      <c r="O8" s="8"/>
      <c r="P8" s="8"/>
      <c r="Q8" s="32"/>
    </row>
    <row r="9" s="1" customFormat="1" ht="30" customHeight="1" spans="1:17">
      <c r="A9" s="17" t="s">
        <v>617</v>
      </c>
      <c r="B9" s="18" t="s">
        <v>618</v>
      </c>
      <c r="C9" s="17" t="s">
        <v>619</v>
      </c>
      <c r="D9" s="35">
        <v>1</v>
      </c>
      <c r="E9" s="35" t="s">
        <v>620</v>
      </c>
      <c r="F9" s="36">
        <f t="shared" ref="F9:F33" si="0">G9+J9+K9+O9+P9+Q9</f>
        <v>512700</v>
      </c>
      <c r="G9" s="36">
        <f t="shared" ref="G9:G33" si="1">H9+I9</f>
        <v>512700</v>
      </c>
      <c r="H9" s="36">
        <v>512700</v>
      </c>
      <c r="I9" s="36"/>
      <c r="J9" s="30"/>
      <c r="K9" s="30"/>
      <c r="L9" s="30"/>
      <c r="M9" s="30"/>
      <c r="N9" s="30"/>
      <c r="O9" s="30"/>
      <c r="P9" s="30"/>
      <c r="Q9" s="30"/>
    </row>
    <row r="10" ht="30" customHeight="1" spans="1:17">
      <c r="A10" s="17" t="s">
        <v>617</v>
      </c>
      <c r="B10" s="18" t="s">
        <v>621</v>
      </c>
      <c r="C10" s="17" t="s">
        <v>619</v>
      </c>
      <c r="D10" s="35">
        <v>1</v>
      </c>
      <c r="E10" s="35" t="s">
        <v>620</v>
      </c>
      <c r="F10" s="36">
        <f t="shared" si="0"/>
        <v>447000</v>
      </c>
      <c r="G10" s="36">
        <f t="shared" si="1"/>
        <v>447000</v>
      </c>
      <c r="H10" s="36">
        <v>447000</v>
      </c>
      <c r="I10" s="41"/>
      <c r="J10" s="20"/>
      <c r="K10" s="20"/>
      <c r="L10" s="20"/>
      <c r="M10" s="20"/>
      <c r="N10" s="20"/>
      <c r="O10" s="20"/>
      <c r="P10" s="20"/>
      <c r="Q10" s="20"/>
    </row>
    <row r="11" ht="30" customHeight="1" spans="1:17">
      <c r="A11" s="17" t="s">
        <v>617</v>
      </c>
      <c r="B11" s="18" t="s">
        <v>622</v>
      </c>
      <c r="C11" s="17" t="s">
        <v>619</v>
      </c>
      <c r="D11" s="35">
        <v>2</v>
      </c>
      <c r="E11" s="35" t="s">
        <v>620</v>
      </c>
      <c r="F11" s="36">
        <f t="shared" si="0"/>
        <v>341860</v>
      </c>
      <c r="G11" s="36">
        <f t="shared" si="1"/>
        <v>341860</v>
      </c>
      <c r="H11" s="36">
        <v>341860</v>
      </c>
      <c r="I11" s="41"/>
      <c r="J11" s="20"/>
      <c r="K11" s="20"/>
      <c r="L11" s="20"/>
      <c r="M11" s="20"/>
      <c r="N11" s="20"/>
      <c r="O11" s="20"/>
      <c r="P11" s="20"/>
      <c r="Q11" s="20"/>
    </row>
    <row r="12" ht="30" customHeight="1" spans="1:17">
      <c r="A12" s="17" t="s">
        <v>617</v>
      </c>
      <c r="B12" s="18" t="s">
        <v>623</v>
      </c>
      <c r="C12" s="17" t="s">
        <v>619</v>
      </c>
      <c r="D12" s="35">
        <v>2</v>
      </c>
      <c r="E12" s="35" t="s">
        <v>620</v>
      </c>
      <c r="F12" s="36">
        <f t="shared" si="0"/>
        <v>260000</v>
      </c>
      <c r="G12" s="36">
        <f t="shared" si="1"/>
        <v>260000</v>
      </c>
      <c r="H12" s="36">
        <v>260000</v>
      </c>
      <c r="I12" s="41"/>
      <c r="J12" s="20"/>
      <c r="K12" s="20"/>
      <c r="L12" s="20"/>
      <c r="M12" s="20"/>
      <c r="N12" s="20"/>
      <c r="O12" s="20"/>
      <c r="P12" s="20"/>
      <c r="Q12" s="20"/>
    </row>
    <row r="13" ht="30" customHeight="1" spans="1:17">
      <c r="A13" s="17" t="s">
        <v>617</v>
      </c>
      <c r="B13" s="18" t="s">
        <v>624</v>
      </c>
      <c r="C13" s="17" t="s">
        <v>619</v>
      </c>
      <c r="D13" s="35">
        <v>2</v>
      </c>
      <c r="E13" s="35" t="s">
        <v>620</v>
      </c>
      <c r="F13" s="36">
        <f t="shared" si="0"/>
        <v>295000</v>
      </c>
      <c r="G13" s="36">
        <f t="shared" si="1"/>
        <v>295000</v>
      </c>
      <c r="H13" s="36">
        <v>295000</v>
      </c>
      <c r="I13" s="41"/>
      <c r="J13" s="20"/>
      <c r="K13" s="20"/>
      <c r="L13" s="20"/>
      <c r="M13" s="20"/>
      <c r="N13" s="20"/>
      <c r="O13" s="20"/>
      <c r="P13" s="20"/>
      <c r="Q13" s="20"/>
    </row>
    <row r="14" ht="30" customHeight="1" spans="1:17">
      <c r="A14" s="17" t="s">
        <v>617</v>
      </c>
      <c r="B14" s="18" t="s">
        <v>625</v>
      </c>
      <c r="C14" s="17" t="s">
        <v>626</v>
      </c>
      <c r="D14" s="35">
        <v>1</v>
      </c>
      <c r="E14" s="35" t="s">
        <v>627</v>
      </c>
      <c r="F14" s="36">
        <f t="shared" si="0"/>
        <v>950000</v>
      </c>
      <c r="G14" s="36">
        <f t="shared" si="1"/>
        <v>950000</v>
      </c>
      <c r="H14" s="36">
        <v>950000</v>
      </c>
      <c r="I14" s="41"/>
      <c r="J14" s="20"/>
      <c r="K14" s="20"/>
      <c r="L14" s="20"/>
      <c r="M14" s="20"/>
      <c r="N14" s="20"/>
      <c r="O14" s="20"/>
      <c r="P14" s="20"/>
      <c r="Q14" s="20"/>
    </row>
    <row r="15" ht="30" customHeight="1" spans="1:17">
      <c r="A15" s="17" t="s">
        <v>617</v>
      </c>
      <c r="B15" s="18" t="s">
        <v>628</v>
      </c>
      <c r="C15" s="17" t="s">
        <v>626</v>
      </c>
      <c r="D15" s="35">
        <v>2</v>
      </c>
      <c r="E15" s="35" t="s">
        <v>620</v>
      </c>
      <c r="F15" s="36">
        <f t="shared" si="0"/>
        <v>88577</v>
      </c>
      <c r="G15" s="36">
        <f t="shared" si="1"/>
        <v>88577</v>
      </c>
      <c r="H15" s="36">
        <v>88577</v>
      </c>
      <c r="I15" s="41"/>
      <c r="J15" s="20"/>
      <c r="K15" s="20"/>
      <c r="L15" s="20"/>
      <c r="M15" s="20"/>
      <c r="N15" s="20"/>
      <c r="O15" s="20"/>
      <c r="P15" s="20"/>
      <c r="Q15" s="20"/>
    </row>
    <row r="16" ht="30" customHeight="1" spans="1:17">
      <c r="A16" s="17" t="s">
        <v>617</v>
      </c>
      <c r="B16" s="37" t="s">
        <v>629</v>
      </c>
      <c r="C16" s="38" t="s">
        <v>630</v>
      </c>
      <c r="D16" s="35">
        <v>1</v>
      </c>
      <c r="E16" s="35" t="s">
        <v>631</v>
      </c>
      <c r="F16" s="36">
        <f t="shared" si="0"/>
        <v>250000</v>
      </c>
      <c r="G16" s="36">
        <f t="shared" si="1"/>
        <v>250000</v>
      </c>
      <c r="H16" s="36">
        <v>250000</v>
      </c>
      <c r="I16" s="41"/>
      <c r="J16" s="20"/>
      <c r="K16" s="20"/>
      <c r="L16" s="20"/>
      <c r="M16" s="20"/>
      <c r="N16" s="20"/>
      <c r="O16" s="20"/>
      <c r="P16" s="20"/>
      <c r="Q16" s="20"/>
    </row>
    <row r="17" ht="30" customHeight="1" spans="1:17">
      <c r="A17" s="17" t="s">
        <v>617</v>
      </c>
      <c r="B17" s="37" t="s">
        <v>632</v>
      </c>
      <c r="C17" s="38" t="s">
        <v>630</v>
      </c>
      <c r="D17" s="35">
        <v>2</v>
      </c>
      <c r="E17" s="35" t="s">
        <v>631</v>
      </c>
      <c r="F17" s="36">
        <f t="shared" si="0"/>
        <v>300000</v>
      </c>
      <c r="G17" s="36">
        <f t="shared" si="1"/>
        <v>300000</v>
      </c>
      <c r="H17" s="36">
        <v>300000</v>
      </c>
      <c r="I17" s="41"/>
      <c r="J17" s="20"/>
      <c r="K17" s="20"/>
      <c r="L17" s="20"/>
      <c r="M17" s="20"/>
      <c r="N17" s="20"/>
      <c r="O17" s="20"/>
      <c r="P17" s="20"/>
      <c r="Q17" s="20"/>
    </row>
    <row r="18" ht="30" customHeight="1" spans="1:17">
      <c r="A18" s="17" t="s">
        <v>617</v>
      </c>
      <c r="B18" s="37" t="s">
        <v>633</v>
      </c>
      <c r="C18" s="38" t="s">
        <v>630</v>
      </c>
      <c r="D18" s="35">
        <v>4</v>
      </c>
      <c r="E18" s="35" t="s">
        <v>631</v>
      </c>
      <c r="F18" s="36">
        <f t="shared" si="0"/>
        <v>480000</v>
      </c>
      <c r="G18" s="36">
        <f t="shared" si="1"/>
        <v>480000</v>
      </c>
      <c r="H18" s="36">
        <v>480000</v>
      </c>
      <c r="I18" s="41"/>
      <c r="J18" s="20"/>
      <c r="K18" s="20"/>
      <c r="L18" s="20"/>
      <c r="M18" s="20"/>
      <c r="N18" s="20"/>
      <c r="O18" s="20"/>
      <c r="P18" s="20"/>
      <c r="Q18" s="20"/>
    </row>
    <row r="19" ht="24" customHeight="1" spans="1:17">
      <c r="A19" s="17" t="s">
        <v>617</v>
      </c>
      <c r="B19" s="39" t="s">
        <v>634</v>
      </c>
      <c r="C19" s="39" t="s">
        <v>634</v>
      </c>
      <c r="D19" s="35">
        <v>18</v>
      </c>
      <c r="E19" s="35" t="s">
        <v>631</v>
      </c>
      <c r="F19" s="36">
        <f t="shared" si="0"/>
        <v>75000</v>
      </c>
      <c r="G19" s="36">
        <f t="shared" si="1"/>
        <v>75000</v>
      </c>
      <c r="H19" s="36">
        <v>0</v>
      </c>
      <c r="I19" s="36">
        <v>75000</v>
      </c>
      <c r="J19" s="20"/>
      <c r="K19" s="20"/>
      <c r="L19" s="20"/>
      <c r="M19" s="20"/>
      <c r="N19" s="20"/>
      <c r="O19" s="20"/>
      <c r="P19" s="20"/>
      <c r="Q19" s="20"/>
    </row>
    <row r="20" ht="24" customHeight="1" spans="1:17">
      <c r="A20" s="17" t="s">
        <v>617</v>
      </c>
      <c r="B20" s="39" t="s">
        <v>635</v>
      </c>
      <c r="C20" s="39" t="s">
        <v>635</v>
      </c>
      <c r="D20" s="35">
        <v>12</v>
      </c>
      <c r="E20" s="35" t="s">
        <v>627</v>
      </c>
      <c r="F20" s="36">
        <f t="shared" si="0"/>
        <v>180000</v>
      </c>
      <c r="G20" s="36">
        <f t="shared" si="1"/>
        <v>180000</v>
      </c>
      <c r="H20" s="40">
        <v>0</v>
      </c>
      <c r="I20" s="40">
        <v>180000</v>
      </c>
      <c r="J20" s="20"/>
      <c r="K20" s="20"/>
      <c r="L20" s="20"/>
      <c r="M20" s="20"/>
      <c r="N20" s="20"/>
      <c r="O20" s="20"/>
      <c r="P20" s="20"/>
      <c r="Q20" s="20"/>
    </row>
    <row r="21" ht="24" customHeight="1" spans="1:17">
      <c r="A21" s="17" t="s">
        <v>617</v>
      </c>
      <c r="B21" s="39" t="s">
        <v>636</v>
      </c>
      <c r="C21" s="39" t="s">
        <v>636</v>
      </c>
      <c r="D21" s="35">
        <v>12</v>
      </c>
      <c r="E21" s="35" t="s">
        <v>627</v>
      </c>
      <c r="F21" s="36">
        <f t="shared" si="0"/>
        <v>240000</v>
      </c>
      <c r="G21" s="36">
        <f t="shared" si="1"/>
        <v>240000</v>
      </c>
      <c r="H21" s="40">
        <v>120000</v>
      </c>
      <c r="I21" s="40">
        <v>120000</v>
      </c>
      <c r="J21" s="20"/>
      <c r="K21" s="20"/>
      <c r="L21" s="20"/>
      <c r="M21" s="20"/>
      <c r="N21" s="20"/>
      <c r="O21" s="20"/>
      <c r="P21" s="20"/>
      <c r="Q21" s="20"/>
    </row>
    <row r="22" ht="24" customHeight="1" spans="1:17">
      <c r="A22" s="17" t="s">
        <v>617</v>
      </c>
      <c r="B22" s="39" t="s">
        <v>637</v>
      </c>
      <c r="C22" s="39" t="s">
        <v>637</v>
      </c>
      <c r="D22" s="35">
        <v>12</v>
      </c>
      <c r="E22" s="35" t="s">
        <v>627</v>
      </c>
      <c r="F22" s="36">
        <f t="shared" si="0"/>
        <v>180000</v>
      </c>
      <c r="G22" s="36">
        <f t="shared" si="1"/>
        <v>180000</v>
      </c>
      <c r="H22" s="40">
        <v>60000</v>
      </c>
      <c r="I22" s="41">
        <v>120000</v>
      </c>
      <c r="J22" s="20"/>
      <c r="K22" s="20"/>
      <c r="L22" s="20"/>
      <c r="M22" s="20"/>
      <c r="N22" s="20"/>
      <c r="O22" s="20"/>
      <c r="P22" s="20"/>
      <c r="Q22" s="20"/>
    </row>
    <row r="23" ht="24" customHeight="1" spans="1:17">
      <c r="A23" s="17" t="s">
        <v>617</v>
      </c>
      <c r="B23" s="39" t="s">
        <v>638</v>
      </c>
      <c r="C23" s="39" t="s">
        <v>638</v>
      </c>
      <c r="D23" s="35">
        <v>4</v>
      </c>
      <c r="E23" s="35" t="s">
        <v>627</v>
      </c>
      <c r="F23" s="36">
        <f t="shared" si="0"/>
        <v>30000</v>
      </c>
      <c r="G23" s="36">
        <f t="shared" si="1"/>
        <v>30000</v>
      </c>
      <c r="H23" s="40">
        <v>0</v>
      </c>
      <c r="I23" s="40">
        <v>30000</v>
      </c>
      <c r="J23" s="20"/>
      <c r="K23" s="20"/>
      <c r="L23" s="20"/>
      <c r="M23" s="20"/>
      <c r="N23" s="20"/>
      <c r="O23" s="20"/>
      <c r="P23" s="20"/>
      <c r="Q23" s="20"/>
    </row>
    <row r="24" ht="24" customHeight="1" spans="1:17">
      <c r="A24" s="17" t="s">
        <v>617</v>
      </c>
      <c r="B24" s="39" t="s">
        <v>639</v>
      </c>
      <c r="C24" s="39" t="s">
        <v>639</v>
      </c>
      <c r="D24" s="35">
        <v>6</v>
      </c>
      <c r="E24" s="35" t="s">
        <v>627</v>
      </c>
      <c r="F24" s="36">
        <f t="shared" si="0"/>
        <v>120000</v>
      </c>
      <c r="G24" s="36">
        <f t="shared" si="1"/>
        <v>120000</v>
      </c>
      <c r="H24" s="40">
        <v>40000</v>
      </c>
      <c r="I24" s="40">
        <v>80000</v>
      </c>
      <c r="J24" s="20"/>
      <c r="K24" s="20"/>
      <c r="L24" s="20"/>
      <c r="M24" s="20"/>
      <c r="N24" s="20"/>
      <c r="O24" s="20"/>
      <c r="P24" s="20"/>
      <c r="Q24" s="20"/>
    </row>
    <row r="25" ht="24" customHeight="1" spans="1:17">
      <c r="A25" s="17" t="s">
        <v>617</v>
      </c>
      <c r="B25" s="39" t="s">
        <v>640</v>
      </c>
      <c r="C25" s="39" t="s">
        <v>640</v>
      </c>
      <c r="D25" s="35">
        <v>6</v>
      </c>
      <c r="E25" s="35" t="s">
        <v>627</v>
      </c>
      <c r="F25" s="36">
        <f t="shared" si="0"/>
        <v>90000</v>
      </c>
      <c r="G25" s="36">
        <f t="shared" si="1"/>
        <v>90000</v>
      </c>
      <c r="H25" s="36">
        <v>0</v>
      </c>
      <c r="I25" s="36">
        <v>90000</v>
      </c>
      <c r="J25" s="20"/>
      <c r="K25" s="20"/>
      <c r="L25" s="20"/>
      <c r="M25" s="20"/>
      <c r="N25" s="20"/>
      <c r="O25" s="20"/>
      <c r="P25" s="20"/>
      <c r="Q25" s="20"/>
    </row>
    <row r="26" ht="24" customHeight="1" spans="1:17">
      <c r="A26" s="17" t="s">
        <v>617</v>
      </c>
      <c r="B26" s="39" t="s">
        <v>641</v>
      </c>
      <c r="C26" s="39" t="s">
        <v>641</v>
      </c>
      <c r="D26" s="35">
        <v>12</v>
      </c>
      <c r="E26" s="35" t="s">
        <v>627</v>
      </c>
      <c r="F26" s="36">
        <f t="shared" si="0"/>
        <v>120000</v>
      </c>
      <c r="G26" s="36">
        <f t="shared" si="1"/>
        <v>120000</v>
      </c>
      <c r="H26" s="40">
        <v>0</v>
      </c>
      <c r="I26" s="40">
        <v>120000</v>
      </c>
      <c r="J26" s="20"/>
      <c r="K26" s="20"/>
      <c r="L26" s="20"/>
      <c r="M26" s="20"/>
      <c r="N26" s="20"/>
      <c r="O26" s="20"/>
      <c r="P26" s="20"/>
      <c r="Q26" s="20"/>
    </row>
    <row r="27" ht="24" customHeight="1" spans="1:17">
      <c r="A27" s="17" t="s">
        <v>617</v>
      </c>
      <c r="B27" s="39" t="s">
        <v>642</v>
      </c>
      <c r="C27" s="39" t="s">
        <v>642</v>
      </c>
      <c r="D27" s="35">
        <v>4</v>
      </c>
      <c r="E27" s="35" t="s">
        <v>627</v>
      </c>
      <c r="F27" s="36">
        <f t="shared" si="0"/>
        <v>30000</v>
      </c>
      <c r="G27" s="36">
        <f t="shared" si="1"/>
        <v>30000</v>
      </c>
      <c r="H27" s="40">
        <v>0</v>
      </c>
      <c r="I27" s="40">
        <v>30000</v>
      </c>
      <c r="J27" s="20"/>
      <c r="K27" s="20"/>
      <c r="L27" s="20"/>
      <c r="M27" s="20"/>
      <c r="N27" s="20"/>
      <c r="O27" s="20"/>
      <c r="P27" s="20"/>
      <c r="Q27" s="20"/>
    </row>
    <row r="28" ht="24" customHeight="1" spans="1:17">
      <c r="A28" s="17" t="s">
        <v>617</v>
      </c>
      <c r="B28" s="39" t="s">
        <v>643</v>
      </c>
      <c r="C28" s="39" t="s">
        <v>643</v>
      </c>
      <c r="D28" s="35">
        <v>6</v>
      </c>
      <c r="E28" s="35" t="s">
        <v>627</v>
      </c>
      <c r="F28" s="36">
        <f t="shared" si="0"/>
        <v>120000</v>
      </c>
      <c r="G28" s="36">
        <f t="shared" si="1"/>
        <v>120000</v>
      </c>
      <c r="H28" s="40">
        <v>60000</v>
      </c>
      <c r="I28" s="40">
        <v>60000</v>
      </c>
      <c r="J28" s="20"/>
      <c r="K28" s="20"/>
      <c r="L28" s="20"/>
      <c r="M28" s="20"/>
      <c r="N28" s="20"/>
      <c r="O28" s="20"/>
      <c r="P28" s="20"/>
      <c r="Q28" s="20"/>
    </row>
    <row r="29" ht="24" customHeight="1" spans="1:17">
      <c r="A29" s="17" t="s">
        <v>617</v>
      </c>
      <c r="B29" s="39" t="s">
        <v>644</v>
      </c>
      <c r="C29" s="39" t="s">
        <v>644</v>
      </c>
      <c r="D29" s="35">
        <v>12</v>
      </c>
      <c r="E29" s="35" t="s">
        <v>627</v>
      </c>
      <c r="F29" s="36">
        <f t="shared" si="0"/>
        <v>100000</v>
      </c>
      <c r="G29" s="36">
        <f t="shared" si="1"/>
        <v>100000</v>
      </c>
      <c r="H29" s="40">
        <v>0</v>
      </c>
      <c r="I29" s="40">
        <v>100000</v>
      </c>
      <c r="J29" s="20"/>
      <c r="K29" s="20"/>
      <c r="L29" s="20"/>
      <c r="M29" s="20"/>
      <c r="N29" s="20"/>
      <c r="O29" s="20"/>
      <c r="P29" s="20"/>
      <c r="Q29" s="20"/>
    </row>
    <row r="30" ht="24" customHeight="1" spans="1:17">
      <c r="A30" s="17" t="s">
        <v>617</v>
      </c>
      <c r="B30" s="39" t="s">
        <v>645</v>
      </c>
      <c r="C30" s="39" t="s">
        <v>645</v>
      </c>
      <c r="D30" s="35">
        <v>6</v>
      </c>
      <c r="E30" s="35" t="s">
        <v>627</v>
      </c>
      <c r="F30" s="36">
        <f t="shared" si="0"/>
        <v>80000</v>
      </c>
      <c r="G30" s="36">
        <f t="shared" si="1"/>
        <v>80000</v>
      </c>
      <c r="H30" s="36">
        <v>0</v>
      </c>
      <c r="I30" s="36">
        <v>80000</v>
      </c>
      <c r="J30" s="20"/>
      <c r="K30" s="20"/>
      <c r="L30" s="20"/>
      <c r="M30" s="20"/>
      <c r="N30" s="20"/>
      <c r="O30" s="20"/>
      <c r="P30" s="20"/>
      <c r="Q30" s="20"/>
    </row>
    <row r="31" ht="24" customHeight="1" spans="1:17">
      <c r="A31" s="17" t="s">
        <v>617</v>
      </c>
      <c r="B31" s="39" t="s">
        <v>646</v>
      </c>
      <c r="C31" s="39" t="s">
        <v>646</v>
      </c>
      <c r="D31" s="35">
        <v>12</v>
      </c>
      <c r="E31" s="35" t="s">
        <v>627</v>
      </c>
      <c r="F31" s="36">
        <f t="shared" si="0"/>
        <v>120000</v>
      </c>
      <c r="G31" s="36">
        <f t="shared" si="1"/>
        <v>120000</v>
      </c>
      <c r="H31" s="40">
        <v>0</v>
      </c>
      <c r="I31" s="40">
        <v>120000</v>
      </c>
      <c r="J31" s="20"/>
      <c r="K31" s="20"/>
      <c r="L31" s="20"/>
      <c r="M31" s="20"/>
      <c r="N31" s="20"/>
      <c r="O31" s="20"/>
      <c r="P31" s="20"/>
      <c r="Q31" s="20"/>
    </row>
    <row r="32" ht="24" customHeight="1" spans="1:17">
      <c r="A32" s="17" t="s">
        <v>617</v>
      </c>
      <c r="B32" s="18" t="s">
        <v>647</v>
      </c>
      <c r="C32" s="18" t="s">
        <v>648</v>
      </c>
      <c r="D32" s="35">
        <v>3</v>
      </c>
      <c r="E32" s="35" t="s">
        <v>627</v>
      </c>
      <c r="F32" s="36">
        <f t="shared" si="0"/>
        <v>500000</v>
      </c>
      <c r="G32" s="36">
        <f t="shared" si="1"/>
        <v>500000</v>
      </c>
      <c r="H32" s="40"/>
      <c r="I32" s="19">
        <v>500000</v>
      </c>
      <c r="J32" s="20"/>
      <c r="K32" s="20"/>
      <c r="L32" s="20"/>
      <c r="M32" s="20"/>
      <c r="N32" s="20"/>
      <c r="O32" s="20"/>
      <c r="P32" s="20"/>
      <c r="Q32" s="20"/>
    </row>
    <row r="33" ht="24" customHeight="1" spans="1:17">
      <c r="A33" s="17" t="s">
        <v>617</v>
      </c>
      <c r="B33" s="18" t="s">
        <v>649</v>
      </c>
      <c r="C33" s="18" t="s">
        <v>650</v>
      </c>
      <c r="D33" s="35">
        <v>4</v>
      </c>
      <c r="E33" s="35" t="s">
        <v>627</v>
      </c>
      <c r="F33" s="36">
        <f t="shared" si="0"/>
        <v>180000</v>
      </c>
      <c r="G33" s="36">
        <f t="shared" si="1"/>
        <v>180000</v>
      </c>
      <c r="H33" s="36"/>
      <c r="I33" s="19">
        <v>180000</v>
      </c>
      <c r="J33" s="34"/>
      <c r="K33" s="34"/>
      <c r="L33" s="34"/>
      <c r="M33" s="34"/>
      <c r="N33" s="34"/>
      <c r="O33" s="34"/>
      <c r="P33" s="34"/>
      <c r="Q33" s="34"/>
    </row>
    <row r="34" ht="24" customHeight="1" spans="1:17">
      <c r="A34" s="21" t="s">
        <v>137</v>
      </c>
      <c r="B34" s="22"/>
      <c r="C34" s="22"/>
      <c r="D34" s="22"/>
      <c r="E34" s="23"/>
      <c r="F34" s="36">
        <f t="shared" ref="F34:I34" si="2">SUM(F9:F33)</f>
        <v>6090137</v>
      </c>
      <c r="G34" s="36">
        <f t="shared" si="2"/>
        <v>6090137</v>
      </c>
      <c r="H34" s="36">
        <f t="shared" si="2"/>
        <v>4205137</v>
      </c>
      <c r="I34" s="36">
        <f t="shared" si="2"/>
        <v>1885000</v>
      </c>
      <c r="J34" s="34"/>
      <c r="K34" s="34"/>
      <c r="L34" s="34"/>
      <c r="M34" s="34"/>
      <c r="N34" s="34"/>
      <c r="O34" s="34"/>
      <c r="P34" s="34"/>
      <c r="Q34" s="34"/>
    </row>
  </sheetData>
  <mergeCells count="25">
    <mergeCell ref="P1:Q1"/>
    <mergeCell ref="A3:Q3"/>
    <mergeCell ref="A4:F4"/>
    <mergeCell ref="P4:Q4"/>
    <mergeCell ref="F5:Q5"/>
    <mergeCell ref="G6:I6"/>
    <mergeCell ref="L6:M6"/>
    <mergeCell ref="A34:E34"/>
    <mergeCell ref="A5:A8"/>
    <mergeCell ref="B5:B8"/>
    <mergeCell ref="C5:C8"/>
    <mergeCell ref="D5:D8"/>
    <mergeCell ref="E5:E8"/>
    <mergeCell ref="F6:F8"/>
    <mergeCell ref="G7:G8"/>
    <mergeCell ref="H7:H8"/>
    <mergeCell ref="I7:I8"/>
    <mergeCell ref="J6:J8"/>
    <mergeCell ref="K6:K8"/>
    <mergeCell ref="L7:L8"/>
    <mergeCell ref="M7:M8"/>
    <mergeCell ref="N6:N8"/>
    <mergeCell ref="O6:O8"/>
    <mergeCell ref="P6:P8"/>
    <mergeCell ref="Q6:Q8"/>
  </mergeCells>
  <pageMargins left="0.629861111111111" right="0.550694444444444" top="0.590277777777778" bottom="0.519444444444444" header="0.310416666666667" footer="0.310416666666667"/>
  <pageSetup paperSize="9" scale="88" orientation="landscape" horizontalDpi="600"/>
  <headerFooter alignWithMargins="0" scaleWithDoc="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
  <sheetViews>
    <sheetView workbookViewId="0">
      <selection activeCell="N19" sqref="N19"/>
    </sheetView>
  </sheetViews>
  <sheetFormatPr defaultColWidth="8.7" defaultRowHeight="14.25"/>
  <cols>
    <col min="1" max="1" width="10.5" style="2" customWidth="1"/>
    <col min="2" max="5" width="7.5" style="2" customWidth="1"/>
    <col min="6" max="6" width="11.125" style="2" customWidth="1"/>
    <col min="7" max="7" width="10.75" style="2" customWidth="1"/>
    <col min="8" max="8" width="7.5" style="2" customWidth="1"/>
    <col min="9" max="9" width="12" style="2" customWidth="1"/>
    <col min="10" max="10" width="7.5" style="2" customWidth="1"/>
    <col min="11" max="11" width="6.625" style="2" customWidth="1"/>
    <col min="12" max="18" width="5.625" style="2" customWidth="1"/>
    <col min="19" max="20" width="6.625" style="2" customWidth="1"/>
    <col min="21" max="16384" width="8.7" style="2"/>
  </cols>
  <sheetData>
    <row r="1" ht="27" customHeight="1" spans="1:20">
      <c r="A1" s="3"/>
      <c r="S1" s="31" t="s">
        <v>651</v>
      </c>
      <c r="T1" s="31"/>
    </row>
    <row r="2" ht="27" customHeight="1" spans="1:1">
      <c r="A2" s="3"/>
    </row>
    <row r="3" ht="22.5" spans="1:20">
      <c r="A3" s="4" t="s">
        <v>652</v>
      </c>
      <c r="B3" s="4"/>
      <c r="C3" s="4"/>
      <c r="D3" s="4"/>
      <c r="E3" s="4"/>
      <c r="F3" s="4"/>
      <c r="G3" s="4"/>
      <c r="H3" s="4"/>
      <c r="I3" s="4"/>
      <c r="J3" s="4"/>
      <c r="K3" s="4"/>
      <c r="L3" s="4"/>
      <c r="M3" s="4"/>
      <c r="N3" s="4"/>
      <c r="O3" s="4"/>
      <c r="P3" s="4"/>
      <c r="Q3" s="4"/>
      <c r="R3" s="4"/>
      <c r="S3" s="4"/>
      <c r="T3" s="4"/>
    </row>
    <row r="4" s="1" customFormat="1" ht="22.05" customHeight="1" spans="1:17">
      <c r="A4" s="5" t="s">
        <v>418</v>
      </c>
      <c r="B4" s="5"/>
      <c r="C4" s="5"/>
      <c r="D4" s="5"/>
      <c r="E4" s="5"/>
      <c r="F4" s="6"/>
      <c r="G4" s="7"/>
      <c r="H4" s="7"/>
      <c r="I4" s="7"/>
      <c r="J4" s="24"/>
      <c r="K4" s="24"/>
      <c r="L4" s="24"/>
      <c r="M4" s="24"/>
      <c r="N4" s="24"/>
      <c r="O4" s="24"/>
      <c r="P4" s="25" t="s">
        <v>277</v>
      </c>
      <c r="Q4" s="25"/>
    </row>
    <row r="5" s="1" customFormat="1" ht="24" customHeight="1" spans="1:20">
      <c r="A5" s="8" t="s">
        <v>402</v>
      </c>
      <c r="B5" s="8" t="s">
        <v>602</v>
      </c>
      <c r="C5" s="9" t="s">
        <v>653</v>
      </c>
      <c r="D5" s="10"/>
      <c r="E5" s="11"/>
      <c r="F5" s="12" t="s">
        <v>606</v>
      </c>
      <c r="G5" s="12"/>
      <c r="H5" s="12"/>
      <c r="I5" s="12"/>
      <c r="J5" s="12"/>
      <c r="K5" s="12"/>
      <c r="L5" s="12"/>
      <c r="M5" s="12"/>
      <c r="N5" s="12"/>
      <c r="O5" s="12"/>
      <c r="P5" s="12"/>
      <c r="Q5" s="12"/>
      <c r="R5" s="8" t="s">
        <v>654</v>
      </c>
      <c r="S5" s="8" t="s">
        <v>655</v>
      </c>
      <c r="T5" s="8" t="s">
        <v>656</v>
      </c>
    </row>
    <row r="6" s="1" customFormat="1" ht="25.95" customHeight="1" spans="1:20">
      <c r="A6" s="8"/>
      <c r="B6" s="8"/>
      <c r="C6" s="13" t="s">
        <v>657</v>
      </c>
      <c r="D6" s="13" t="s">
        <v>658</v>
      </c>
      <c r="E6" s="13" t="s">
        <v>659</v>
      </c>
      <c r="F6" s="8" t="s">
        <v>352</v>
      </c>
      <c r="G6" s="14" t="s">
        <v>607</v>
      </c>
      <c r="H6" s="14"/>
      <c r="I6" s="14"/>
      <c r="J6" s="14" t="s">
        <v>608</v>
      </c>
      <c r="K6" s="14" t="s">
        <v>609</v>
      </c>
      <c r="L6" s="26" t="s">
        <v>610</v>
      </c>
      <c r="M6" s="27"/>
      <c r="N6" s="8" t="s">
        <v>611</v>
      </c>
      <c r="O6" s="8" t="s">
        <v>150</v>
      </c>
      <c r="P6" s="8" t="s">
        <v>612</v>
      </c>
      <c r="Q6" s="13" t="s">
        <v>613</v>
      </c>
      <c r="R6" s="8"/>
      <c r="S6" s="8"/>
      <c r="T6" s="8"/>
    </row>
    <row r="7" s="1" customFormat="1" ht="13.5" spans="1:20">
      <c r="A7" s="8"/>
      <c r="B7" s="8"/>
      <c r="C7" s="15"/>
      <c r="D7" s="15"/>
      <c r="E7" s="15"/>
      <c r="F7" s="8"/>
      <c r="G7" s="14" t="s">
        <v>139</v>
      </c>
      <c r="H7" s="14" t="s">
        <v>614</v>
      </c>
      <c r="I7" s="14" t="s">
        <v>615</v>
      </c>
      <c r="J7" s="14"/>
      <c r="K7" s="14"/>
      <c r="L7" s="28" t="s">
        <v>616</v>
      </c>
      <c r="M7" s="28" t="s">
        <v>153</v>
      </c>
      <c r="N7" s="8"/>
      <c r="O7" s="8"/>
      <c r="P7" s="8"/>
      <c r="Q7" s="15"/>
      <c r="R7" s="8"/>
      <c r="S7" s="8"/>
      <c r="T7" s="8"/>
    </row>
    <row r="8" s="1" customFormat="1" ht="60" customHeight="1" spans="1:20">
      <c r="A8" s="8"/>
      <c r="B8" s="8"/>
      <c r="C8" s="16"/>
      <c r="D8" s="16"/>
      <c r="E8" s="16"/>
      <c r="F8" s="8"/>
      <c r="G8" s="14"/>
      <c r="H8" s="14"/>
      <c r="I8" s="14"/>
      <c r="J8" s="14"/>
      <c r="K8" s="14"/>
      <c r="L8" s="29"/>
      <c r="M8" s="29"/>
      <c r="N8" s="8"/>
      <c r="O8" s="8"/>
      <c r="P8" s="8"/>
      <c r="Q8" s="32"/>
      <c r="R8" s="8"/>
      <c r="S8" s="8"/>
      <c r="T8" s="8"/>
    </row>
    <row r="9" s="1" customFormat="1" ht="54" customHeight="1" spans="1:20">
      <c r="A9" s="17"/>
      <c r="B9" s="17"/>
      <c r="C9" s="17"/>
      <c r="D9" s="18"/>
      <c r="E9" s="18"/>
      <c r="F9" s="19"/>
      <c r="G9" s="19"/>
      <c r="H9" s="19"/>
      <c r="I9" s="19"/>
      <c r="J9" s="30"/>
      <c r="K9" s="30"/>
      <c r="L9" s="30"/>
      <c r="M9" s="30"/>
      <c r="N9" s="30"/>
      <c r="O9" s="30"/>
      <c r="P9" s="30"/>
      <c r="Q9" s="30"/>
      <c r="R9" s="33"/>
      <c r="S9" s="17"/>
      <c r="T9" s="33"/>
    </row>
    <row r="10" ht="53" customHeight="1" spans="1:20">
      <c r="A10" s="17"/>
      <c r="B10" s="17"/>
      <c r="C10" s="17"/>
      <c r="D10" s="18"/>
      <c r="E10" s="18"/>
      <c r="F10" s="19"/>
      <c r="G10" s="19"/>
      <c r="H10" s="19"/>
      <c r="I10" s="19"/>
      <c r="J10" s="20"/>
      <c r="K10" s="20"/>
      <c r="L10" s="20"/>
      <c r="M10" s="20"/>
      <c r="N10" s="20"/>
      <c r="O10" s="20"/>
      <c r="P10" s="20"/>
      <c r="Q10" s="20"/>
      <c r="R10" s="34"/>
      <c r="S10" s="17"/>
      <c r="T10" s="34"/>
    </row>
    <row r="11" ht="63" customHeight="1" spans="1:20">
      <c r="A11" s="17"/>
      <c r="B11" s="17"/>
      <c r="C11" s="17"/>
      <c r="D11" s="18"/>
      <c r="E11" s="18"/>
      <c r="F11" s="19"/>
      <c r="G11" s="19"/>
      <c r="H11" s="20"/>
      <c r="I11" s="19"/>
      <c r="J11" s="20"/>
      <c r="K11" s="20"/>
      <c r="L11" s="20"/>
      <c r="M11" s="20"/>
      <c r="N11" s="20"/>
      <c r="O11" s="20"/>
      <c r="P11" s="20"/>
      <c r="Q11" s="20"/>
      <c r="R11" s="34"/>
      <c r="S11" s="34"/>
      <c r="T11" s="34"/>
    </row>
    <row r="12" ht="27" customHeight="1" spans="1:20">
      <c r="A12" s="20"/>
      <c r="B12" s="20"/>
      <c r="C12" s="20"/>
      <c r="D12" s="20"/>
      <c r="E12" s="20"/>
      <c r="F12" s="20"/>
      <c r="G12" s="20"/>
      <c r="H12" s="20"/>
      <c r="I12" s="20"/>
      <c r="J12" s="20"/>
      <c r="K12" s="20"/>
      <c r="L12" s="20"/>
      <c r="M12" s="20"/>
      <c r="N12" s="20"/>
      <c r="O12" s="20"/>
      <c r="P12" s="20"/>
      <c r="Q12" s="20"/>
      <c r="R12" s="34"/>
      <c r="S12" s="34"/>
      <c r="T12" s="34"/>
    </row>
    <row r="13" ht="27" customHeight="1" spans="1:20">
      <c r="A13" s="20"/>
      <c r="B13" s="20"/>
      <c r="C13" s="20"/>
      <c r="D13" s="20"/>
      <c r="E13" s="20"/>
      <c r="F13" s="20"/>
      <c r="G13" s="20"/>
      <c r="H13" s="20"/>
      <c r="I13" s="20"/>
      <c r="J13" s="20"/>
      <c r="K13" s="20"/>
      <c r="L13" s="20"/>
      <c r="M13" s="20"/>
      <c r="N13" s="20"/>
      <c r="O13" s="20"/>
      <c r="P13" s="20"/>
      <c r="Q13" s="20"/>
      <c r="R13" s="34"/>
      <c r="S13" s="34"/>
      <c r="T13" s="34"/>
    </row>
    <row r="14" ht="27" customHeight="1" spans="1:20">
      <c r="A14" s="21" t="s">
        <v>137</v>
      </c>
      <c r="B14" s="22"/>
      <c r="C14" s="22"/>
      <c r="D14" s="22"/>
      <c r="E14" s="23"/>
      <c r="F14" s="19">
        <f t="shared" ref="F14:I14" si="0">SUM(F6:F13)</f>
        <v>0</v>
      </c>
      <c r="G14" s="19">
        <f t="shared" si="0"/>
        <v>0</v>
      </c>
      <c r="H14" s="19">
        <f t="shared" si="0"/>
        <v>0</v>
      </c>
      <c r="I14" s="19">
        <f t="shared" si="0"/>
        <v>0</v>
      </c>
      <c r="J14" s="20"/>
      <c r="K14" s="20"/>
      <c r="L14" s="20"/>
      <c r="M14" s="20"/>
      <c r="N14" s="20"/>
      <c r="O14" s="20"/>
      <c r="P14" s="20"/>
      <c r="Q14" s="20"/>
      <c r="R14" s="34"/>
      <c r="S14" s="34"/>
      <c r="T14" s="34"/>
    </row>
  </sheetData>
  <mergeCells count="29">
    <mergeCell ref="S1:T1"/>
    <mergeCell ref="A3:T3"/>
    <mergeCell ref="A4:F4"/>
    <mergeCell ref="P4:Q4"/>
    <mergeCell ref="C5:E5"/>
    <mergeCell ref="F5:Q5"/>
    <mergeCell ref="G6:I6"/>
    <mergeCell ref="L6:M6"/>
    <mergeCell ref="A14:E14"/>
    <mergeCell ref="A5:A8"/>
    <mergeCell ref="B5:B8"/>
    <mergeCell ref="C6:C8"/>
    <mergeCell ref="D6:D8"/>
    <mergeCell ref="E6:E8"/>
    <mergeCell ref="F6:F8"/>
    <mergeCell ref="G7:G8"/>
    <mergeCell ref="H7:H8"/>
    <mergeCell ref="I7:I8"/>
    <mergeCell ref="J6:J8"/>
    <mergeCell ref="K6:K8"/>
    <mergeCell ref="L7:L8"/>
    <mergeCell ref="M7:M8"/>
    <mergeCell ref="N6:N8"/>
    <mergeCell ref="O6:O8"/>
    <mergeCell ref="P6:P8"/>
    <mergeCell ref="Q6:Q8"/>
    <mergeCell ref="R5:R8"/>
    <mergeCell ref="S5:S8"/>
    <mergeCell ref="T5:T8"/>
  </mergeCells>
  <pageMargins left="0.63" right="0.2" top="1" bottom="1" header="0.51" footer="0.51"/>
  <pageSetup paperSize="9" scale="85"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1" sqref="A1"/>
    </sheetView>
  </sheetViews>
  <sheetFormatPr defaultColWidth="10" defaultRowHeight="13.5" outlineLevelCol="7"/>
  <cols>
    <col min="1" max="1" width="29.45" customWidth="1"/>
    <col min="2" max="2" width="11.85" customWidth="1"/>
    <col min="3" max="3" width="23.0666666666667" customWidth="1"/>
    <col min="4" max="4" width="11.85" customWidth="1"/>
    <col min="5" max="5" width="24.0166666666667" customWidth="1"/>
    <col min="6" max="6" width="11.85" customWidth="1"/>
    <col min="7" max="7" width="20.2166666666667" customWidth="1"/>
    <col min="8" max="8" width="11.85" customWidth="1"/>
  </cols>
  <sheetData>
    <row r="1" ht="11.3" customHeight="1" spans="1:8">
      <c r="A1" s="111"/>
      <c r="H1" s="112" t="s">
        <v>31</v>
      </c>
    </row>
    <row r="2" ht="21.1" customHeight="1" spans="1:8">
      <c r="A2" s="156" t="s">
        <v>7</v>
      </c>
      <c r="B2" s="156"/>
      <c r="C2" s="156"/>
      <c r="D2" s="156"/>
      <c r="E2" s="156"/>
      <c r="F2" s="156"/>
      <c r="G2" s="156"/>
      <c r="H2" s="156"/>
    </row>
    <row r="3" ht="15.05" customHeight="1" spans="1:8">
      <c r="A3" s="114" t="s">
        <v>32</v>
      </c>
      <c r="B3" s="114"/>
      <c r="C3" s="114"/>
      <c r="D3" s="114"/>
      <c r="E3" s="114"/>
      <c r="F3" s="114"/>
      <c r="G3" s="115" t="s">
        <v>33</v>
      </c>
      <c r="H3" s="115"/>
    </row>
    <row r="4" ht="15.65" customHeight="1" spans="1:8">
      <c r="A4" s="116" t="s">
        <v>34</v>
      </c>
      <c r="B4" s="116"/>
      <c r="C4" s="116" t="s">
        <v>35</v>
      </c>
      <c r="D4" s="116"/>
      <c r="E4" s="116"/>
      <c r="F4" s="116"/>
      <c r="G4" s="116"/>
      <c r="H4" s="116"/>
    </row>
    <row r="5" ht="19.55" customHeight="1" spans="1:8">
      <c r="A5" s="116" t="s">
        <v>36</v>
      </c>
      <c r="B5" s="116" t="s">
        <v>37</v>
      </c>
      <c r="C5" s="116" t="s">
        <v>38</v>
      </c>
      <c r="D5" s="116" t="s">
        <v>37</v>
      </c>
      <c r="E5" s="116" t="s">
        <v>39</v>
      </c>
      <c r="F5" s="116" t="s">
        <v>37</v>
      </c>
      <c r="G5" s="116" t="s">
        <v>40</v>
      </c>
      <c r="H5" s="116" t="s">
        <v>37</v>
      </c>
    </row>
    <row r="6" ht="14.2" customHeight="1" spans="1:8">
      <c r="A6" s="117" t="s">
        <v>41</v>
      </c>
      <c r="B6" s="123">
        <v>15353892.95</v>
      </c>
      <c r="C6" s="131" t="s">
        <v>42</v>
      </c>
      <c r="D6" s="124"/>
      <c r="E6" s="117" t="s">
        <v>43</v>
      </c>
      <c r="F6" s="119">
        <v>5920842.95</v>
      </c>
      <c r="G6" s="131" t="s">
        <v>44</v>
      </c>
      <c r="H6" s="123">
        <v>10255482.95</v>
      </c>
    </row>
    <row r="7" ht="14.2" customHeight="1" spans="1:8">
      <c r="A7" s="131" t="s">
        <v>45</v>
      </c>
      <c r="B7" s="123"/>
      <c r="C7" s="131" t="s">
        <v>46</v>
      </c>
      <c r="D7" s="124"/>
      <c r="E7" s="131" t="s">
        <v>47</v>
      </c>
      <c r="F7" s="123">
        <v>4410042.95</v>
      </c>
      <c r="G7" s="131" t="s">
        <v>48</v>
      </c>
      <c r="H7" s="123">
        <v>5998800</v>
      </c>
    </row>
    <row r="8" ht="14.2" customHeight="1" spans="1:8">
      <c r="A8" s="117" t="s">
        <v>49</v>
      </c>
      <c r="B8" s="123"/>
      <c r="C8" s="131" t="s">
        <v>50</v>
      </c>
      <c r="D8" s="124"/>
      <c r="E8" s="131" t="s">
        <v>51</v>
      </c>
      <c r="F8" s="123">
        <v>1510800</v>
      </c>
      <c r="G8" s="131" t="s">
        <v>52</v>
      </c>
      <c r="H8" s="123">
        <v>740000</v>
      </c>
    </row>
    <row r="9" ht="14.2" customHeight="1" spans="1:8">
      <c r="A9" s="131" t="s">
        <v>53</v>
      </c>
      <c r="B9" s="123"/>
      <c r="C9" s="131" t="s">
        <v>54</v>
      </c>
      <c r="D9" s="124">
        <v>16034030.87</v>
      </c>
      <c r="E9" s="131" t="s">
        <v>55</v>
      </c>
      <c r="F9" s="123"/>
      <c r="G9" s="131" t="s">
        <v>56</v>
      </c>
      <c r="H9" s="123"/>
    </row>
    <row r="10" ht="14.2" customHeight="1" spans="1:8">
      <c r="A10" s="131" t="s">
        <v>57</v>
      </c>
      <c r="B10" s="123"/>
      <c r="C10" s="131" t="s">
        <v>58</v>
      </c>
      <c r="D10" s="124"/>
      <c r="E10" s="117" t="s">
        <v>59</v>
      </c>
      <c r="F10" s="119">
        <v>11092050</v>
      </c>
      <c r="G10" s="131" t="s">
        <v>60</v>
      </c>
      <c r="H10" s="123"/>
    </row>
    <row r="11" ht="14.2" customHeight="1" spans="1:8">
      <c r="A11" s="131" t="s">
        <v>61</v>
      </c>
      <c r="B11" s="123"/>
      <c r="C11" s="131" t="s">
        <v>62</v>
      </c>
      <c r="D11" s="124"/>
      <c r="E11" s="131" t="s">
        <v>63</v>
      </c>
      <c r="F11" s="123">
        <v>5845440</v>
      </c>
      <c r="G11" s="131" t="s">
        <v>64</v>
      </c>
      <c r="H11" s="123"/>
    </row>
    <row r="12" ht="14.2" customHeight="1" spans="1:8">
      <c r="A12" s="131" t="s">
        <v>65</v>
      </c>
      <c r="B12" s="123"/>
      <c r="C12" s="131" t="s">
        <v>66</v>
      </c>
      <c r="D12" s="124"/>
      <c r="E12" s="131" t="s">
        <v>67</v>
      </c>
      <c r="F12" s="123">
        <v>4488000</v>
      </c>
      <c r="G12" s="131" t="s">
        <v>68</v>
      </c>
      <c r="H12" s="123"/>
    </row>
    <row r="13" ht="14.2" customHeight="1" spans="1:8">
      <c r="A13" s="131" t="s">
        <v>69</v>
      </c>
      <c r="B13" s="123"/>
      <c r="C13" s="131" t="s">
        <v>70</v>
      </c>
      <c r="D13" s="124">
        <v>447281.28</v>
      </c>
      <c r="E13" s="131" t="s">
        <v>71</v>
      </c>
      <c r="F13" s="123">
        <v>18610</v>
      </c>
      <c r="G13" s="131" t="s">
        <v>72</v>
      </c>
      <c r="H13" s="123"/>
    </row>
    <row r="14" ht="14.2" customHeight="1" spans="1:8">
      <c r="A14" s="131" t="s">
        <v>73</v>
      </c>
      <c r="B14" s="123"/>
      <c r="C14" s="131" t="s">
        <v>74</v>
      </c>
      <c r="D14" s="124"/>
      <c r="E14" s="131" t="s">
        <v>75</v>
      </c>
      <c r="F14" s="123"/>
      <c r="G14" s="131" t="s">
        <v>76</v>
      </c>
      <c r="H14" s="123">
        <v>18610</v>
      </c>
    </row>
    <row r="15" ht="14.2" customHeight="1" spans="1:8">
      <c r="A15" s="131" t="s">
        <v>77</v>
      </c>
      <c r="B15" s="123"/>
      <c r="C15" s="131" t="s">
        <v>78</v>
      </c>
      <c r="D15" s="124">
        <v>212632.32</v>
      </c>
      <c r="E15" s="131" t="s">
        <v>79</v>
      </c>
      <c r="F15" s="123"/>
      <c r="G15" s="131" t="s">
        <v>80</v>
      </c>
      <c r="H15" s="123"/>
    </row>
    <row r="16" ht="14.2" customHeight="1" spans="1:8">
      <c r="A16" s="131" t="s">
        <v>81</v>
      </c>
      <c r="B16" s="123"/>
      <c r="C16" s="131" t="s">
        <v>82</v>
      </c>
      <c r="D16" s="124"/>
      <c r="E16" s="131" t="s">
        <v>83</v>
      </c>
      <c r="F16" s="123">
        <v>740000</v>
      </c>
      <c r="G16" s="131" t="s">
        <v>84</v>
      </c>
      <c r="H16" s="123"/>
    </row>
    <row r="17" ht="14.2" customHeight="1" spans="1:8">
      <c r="A17" s="131" t="s">
        <v>85</v>
      </c>
      <c r="B17" s="123"/>
      <c r="C17" s="131" t="s">
        <v>86</v>
      </c>
      <c r="D17" s="124"/>
      <c r="E17" s="131" t="s">
        <v>87</v>
      </c>
      <c r="F17" s="123"/>
      <c r="G17" s="131" t="s">
        <v>88</v>
      </c>
      <c r="H17" s="123"/>
    </row>
    <row r="18" ht="14.2" customHeight="1" spans="1:8">
      <c r="A18" s="131" t="s">
        <v>89</v>
      </c>
      <c r="B18" s="123"/>
      <c r="C18" s="131" t="s">
        <v>90</v>
      </c>
      <c r="D18" s="124"/>
      <c r="E18" s="131" t="s">
        <v>91</v>
      </c>
      <c r="F18" s="123"/>
      <c r="G18" s="131" t="s">
        <v>92</v>
      </c>
      <c r="H18" s="123"/>
    </row>
    <row r="19" ht="14.2" customHeight="1" spans="1:8">
      <c r="A19" s="131" t="s">
        <v>93</v>
      </c>
      <c r="B19" s="123"/>
      <c r="C19" s="131" t="s">
        <v>94</v>
      </c>
      <c r="D19" s="124"/>
      <c r="E19" s="131" t="s">
        <v>95</v>
      </c>
      <c r="F19" s="123"/>
      <c r="G19" s="131" t="s">
        <v>96</v>
      </c>
      <c r="H19" s="123"/>
    </row>
    <row r="20" ht="14.2" customHeight="1" spans="1:8">
      <c r="A20" s="117" t="s">
        <v>97</v>
      </c>
      <c r="B20" s="119"/>
      <c r="C20" s="131" t="s">
        <v>98</v>
      </c>
      <c r="D20" s="124"/>
      <c r="E20" s="131" t="s">
        <v>99</v>
      </c>
      <c r="F20" s="123"/>
      <c r="G20" s="131"/>
      <c r="H20" s="123"/>
    </row>
    <row r="21" ht="14.2" customHeight="1" spans="1:8">
      <c r="A21" s="117" t="s">
        <v>100</v>
      </c>
      <c r="B21" s="119"/>
      <c r="C21" s="131" t="s">
        <v>101</v>
      </c>
      <c r="D21" s="124"/>
      <c r="E21" s="117" t="s">
        <v>102</v>
      </c>
      <c r="F21" s="119"/>
      <c r="G21" s="131"/>
      <c r="H21" s="123"/>
    </row>
    <row r="22" ht="14.2" customHeight="1" spans="1:8">
      <c r="A22" s="117" t="s">
        <v>103</v>
      </c>
      <c r="B22" s="119"/>
      <c r="C22" s="131" t="s">
        <v>104</v>
      </c>
      <c r="D22" s="124"/>
      <c r="E22" s="131"/>
      <c r="F22" s="131"/>
      <c r="G22" s="131"/>
      <c r="H22" s="123"/>
    </row>
    <row r="23" ht="14.2" customHeight="1" spans="1:8">
      <c r="A23" s="117" t="s">
        <v>105</v>
      </c>
      <c r="B23" s="119"/>
      <c r="C23" s="131" t="s">
        <v>106</v>
      </c>
      <c r="D23" s="124"/>
      <c r="E23" s="131"/>
      <c r="F23" s="131"/>
      <c r="G23" s="131"/>
      <c r="H23" s="123"/>
    </row>
    <row r="24" ht="14.2" customHeight="1" spans="1:8">
      <c r="A24" s="117" t="s">
        <v>107</v>
      </c>
      <c r="B24" s="119">
        <v>1659000</v>
      </c>
      <c r="C24" s="131" t="s">
        <v>108</v>
      </c>
      <c r="D24" s="124"/>
      <c r="E24" s="131"/>
      <c r="F24" s="131"/>
      <c r="G24" s="131"/>
      <c r="H24" s="123"/>
    </row>
    <row r="25" ht="14.2" customHeight="1" spans="1:8">
      <c r="A25" s="131" t="s">
        <v>109</v>
      </c>
      <c r="B25" s="123">
        <v>1659000</v>
      </c>
      <c r="C25" s="131" t="s">
        <v>110</v>
      </c>
      <c r="D25" s="124">
        <v>318948.48</v>
      </c>
      <c r="E25" s="131"/>
      <c r="F25" s="131"/>
      <c r="G25" s="131"/>
      <c r="H25" s="123"/>
    </row>
    <row r="26" ht="14.2" customHeight="1" spans="1:8">
      <c r="A26" s="131" t="s">
        <v>111</v>
      </c>
      <c r="B26" s="123"/>
      <c r="C26" s="131" t="s">
        <v>112</v>
      </c>
      <c r="D26" s="124"/>
      <c r="E26" s="131"/>
      <c r="F26" s="131"/>
      <c r="G26" s="131"/>
      <c r="H26" s="123"/>
    </row>
    <row r="27" ht="14.2" customHeight="1" spans="1:8">
      <c r="A27" s="131" t="s">
        <v>113</v>
      </c>
      <c r="B27" s="123"/>
      <c r="C27" s="131" t="s">
        <v>114</v>
      </c>
      <c r="D27" s="124"/>
      <c r="E27" s="131"/>
      <c r="F27" s="131"/>
      <c r="G27" s="131"/>
      <c r="H27" s="123"/>
    </row>
    <row r="28" ht="14.2" customHeight="1" spans="1:8">
      <c r="A28" s="117" t="s">
        <v>115</v>
      </c>
      <c r="B28" s="119"/>
      <c r="C28" s="131" t="s">
        <v>116</v>
      </c>
      <c r="D28" s="124"/>
      <c r="E28" s="131"/>
      <c r="F28" s="131"/>
      <c r="G28" s="131"/>
      <c r="H28" s="123"/>
    </row>
    <row r="29" ht="14.2" customHeight="1" spans="1:8">
      <c r="A29" s="117" t="s">
        <v>117</v>
      </c>
      <c r="B29" s="119"/>
      <c r="C29" s="131" t="s">
        <v>118</v>
      </c>
      <c r="D29" s="124"/>
      <c r="E29" s="131"/>
      <c r="F29" s="131"/>
      <c r="G29" s="131"/>
      <c r="H29" s="123"/>
    </row>
    <row r="30" ht="14.2" customHeight="1" spans="1:8">
      <c r="A30" s="117" t="s">
        <v>119</v>
      </c>
      <c r="B30" s="119"/>
      <c r="C30" s="131" t="s">
        <v>120</v>
      </c>
      <c r="D30" s="124"/>
      <c r="E30" s="131"/>
      <c r="F30" s="131"/>
      <c r="G30" s="131"/>
      <c r="H30" s="123"/>
    </row>
    <row r="31" ht="14.2" customHeight="1" spans="1:8">
      <c r="A31" s="117" t="s">
        <v>121</v>
      </c>
      <c r="B31" s="119"/>
      <c r="C31" s="131" t="s">
        <v>122</v>
      </c>
      <c r="D31" s="124"/>
      <c r="E31" s="131"/>
      <c r="F31" s="131"/>
      <c r="G31" s="131"/>
      <c r="H31" s="123"/>
    </row>
    <row r="32" ht="14.2" customHeight="1" spans="1:8">
      <c r="A32" s="117" t="s">
        <v>123</v>
      </c>
      <c r="B32" s="119"/>
      <c r="C32" s="131" t="s">
        <v>124</v>
      </c>
      <c r="D32" s="124"/>
      <c r="E32" s="131"/>
      <c r="F32" s="131"/>
      <c r="G32" s="131"/>
      <c r="H32" s="123"/>
    </row>
    <row r="33" ht="14.2" customHeight="1" spans="1:8">
      <c r="A33" s="131"/>
      <c r="B33" s="131"/>
      <c r="C33" s="131" t="s">
        <v>125</v>
      </c>
      <c r="D33" s="124"/>
      <c r="E33" s="131"/>
      <c r="F33" s="131"/>
      <c r="G33" s="131"/>
      <c r="H33" s="131"/>
    </row>
    <row r="34" ht="14.2" customHeight="1" spans="1:8">
      <c r="A34" s="131"/>
      <c r="B34" s="131"/>
      <c r="C34" s="131" t="s">
        <v>126</v>
      </c>
      <c r="D34" s="124"/>
      <c r="E34" s="131"/>
      <c r="F34" s="131"/>
      <c r="G34" s="131"/>
      <c r="H34" s="131"/>
    </row>
    <row r="35" ht="14.2" customHeight="1" spans="1:8">
      <c r="A35" s="131"/>
      <c r="B35" s="131"/>
      <c r="C35" s="131" t="s">
        <v>127</v>
      </c>
      <c r="D35" s="124"/>
      <c r="E35" s="131"/>
      <c r="F35" s="131"/>
      <c r="G35" s="131"/>
      <c r="H35" s="131"/>
    </row>
    <row r="36" ht="14.2" customHeight="1" spans="1:8">
      <c r="A36" s="131"/>
      <c r="B36" s="131"/>
      <c r="C36" s="131"/>
      <c r="D36" s="131"/>
      <c r="E36" s="131"/>
      <c r="F36" s="131"/>
      <c r="G36" s="131"/>
      <c r="H36" s="131"/>
    </row>
    <row r="37" ht="14.2" customHeight="1" spans="1:8">
      <c r="A37" s="117" t="s">
        <v>128</v>
      </c>
      <c r="B37" s="119">
        <v>17012892.95</v>
      </c>
      <c r="C37" s="117" t="s">
        <v>129</v>
      </c>
      <c r="D37" s="119">
        <v>17012892.95</v>
      </c>
      <c r="E37" s="117" t="s">
        <v>129</v>
      </c>
      <c r="F37" s="119">
        <v>17012892.95</v>
      </c>
      <c r="G37" s="117" t="s">
        <v>129</v>
      </c>
      <c r="H37" s="119">
        <v>17012892.95</v>
      </c>
    </row>
    <row r="38" ht="14.2" customHeight="1" spans="1:8">
      <c r="A38" s="117" t="s">
        <v>130</v>
      </c>
      <c r="B38" s="119"/>
      <c r="C38" s="117" t="s">
        <v>131</v>
      </c>
      <c r="D38" s="119"/>
      <c r="E38" s="117" t="s">
        <v>131</v>
      </c>
      <c r="F38" s="119"/>
      <c r="G38" s="117" t="s">
        <v>131</v>
      </c>
      <c r="H38" s="119"/>
    </row>
    <row r="39" ht="14.2" customHeight="1" spans="1:8">
      <c r="A39" s="131"/>
      <c r="B39" s="123"/>
      <c r="C39" s="131"/>
      <c r="D39" s="123"/>
      <c r="E39" s="117"/>
      <c r="F39" s="119"/>
      <c r="G39" s="117"/>
      <c r="H39" s="119"/>
    </row>
    <row r="40" ht="14.2" customHeight="1" spans="1:8">
      <c r="A40" s="117" t="s">
        <v>132</v>
      </c>
      <c r="B40" s="119">
        <v>17012892.95</v>
      </c>
      <c r="C40" s="117" t="s">
        <v>133</v>
      </c>
      <c r="D40" s="119">
        <v>17012892.95</v>
      </c>
      <c r="E40" s="117" t="s">
        <v>133</v>
      </c>
      <c r="F40" s="119">
        <v>17012892.95</v>
      </c>
      <c r="G40" s="117" t="s">
        <v>133</v>
      </c>
      <c r="H40" s="119">
        <v>17012892.95</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10" defaultRowHeight="13.5"/>
  <cols>
    <col min="1" max="1" width="5.83333333333333" customWidth="1"/>
    <col min="2" max="2" width="16.15" customWidth="1"/>
    <col min="3" max="3" width="11.85" customWidth="1"/>
    <col min="4" max="5" width="10.0833333333333" customWidth="1"/>
    <col min="6" max="9" width="7.69166666666667" customWidth="1"/>
    <col min="10" max="10" width="9.40833333333333" customWidth="1"/>
    <col min="11" max="25" width="7.69166666666667" customWidth="1"/>
  </cols>
  <sheetData>
    <row r="1" ht="14.3" customHeight="1" spans="1:25">
      <c r="A1" s="111"/>
      <c r="X1" s="112" t="s">
        <v>134</v>
      </c>
      <c r="Y1" s="112"/>
    </row>
    <row r="2" ht="29.35" customHeight="1" spans="1:25">
      <c r="A2" s="113" t="s">
        <v>8</v>
      </c>
      <c r="B2" s="113"/>
      <c r="C2" s="113"/>
      <c r="D2" s="113"/>
      <c r="E2" s="113"/>
      <c r="F2" s="113"/>
      <c r="G2" s="113"/>
      <c r="H2" s="113"/>
      <c r="I2" s="113"/>
      <c r="J2" s="113"/>
      <c r="K2" s="113"/>
      <c r="L2" s="113"/>
      <c r="M2" s="113"/>
      <c r="N2" s="113"/>
      <c r="O2" s="113"/>
      <c r="P2" s="113"/>
      <c r="Q2" s="113"/>
      <c r="R2" s="113"/>
      <c r="S2" s="113"/>
      <c r="T2" s="113"/>
      <c r="U2" s="113"/>
      <c r="V2" s="113"/>
      <c r="W2" s="113"/>
      <c r="X2" s="113"/>
      <c r="Y2" s="113"/>
    </row>
    <row r="3" ht="19.55" customHeight="1" spans="1:25">
      <c r="A3" s="114" t="s">
        <v>32</v>
      </c>
      <c r="B3" s="114"/>
      <c r="C3" s="114"/>
      <c r="D3" s="114"/>
      <c r="E3" s="114"/>
      <c r="F3" s="114"/>
      <c r="G3" s="114"/>
      <c r="H3" s="114"/>
      <c r="I3" s="114"/>
      <c r="J3" s="114"/>
      <c r="K3" s="114"/>
      <c r="L3" s="114"/>
      <c r="M3" s="114"/>
      <c r="N3" s="114"/>
      <c r="O3" s="114"/>
      <c r="P3" s="114"/>
      <c r="Q3" s="114"/>
      <c r="R3" s="114"/>
      <c r="S3" s="114"/>
      <c r="T3" s="114"/>
      <c r="U3" s="114"/>
      <c r="V3" s="114"/>
      <c r="W3" s="114"/>
      <c r="X3" s="115" t="s">
        <v>33</v>
      </c>
      <c r="Y3" s="115"/>
    </row>
    <row r="4" ht="19.55" customHeight="1" spans="1:25">
      <c r="A4" s="118" t="s">
        <v>135</v>
      </c>
      <c r="B4" s="118" t="s">
        <v>136</v>
      </c>
      <c r="C4" s="118" t="s">
        <v>137</v>
      </c>
      <c r="D4" s="118" t="s">
        <v>138</v>
      </c>
      <c r="E4" s="118"/>
      <c r="F4" s="118"/>
      <c r="G4" s="118"/>
      <c r="H4" s="118"/>
      <c r="I4" s="118"/>
      <c r="J4" s="118"/>
      <c r="K4" s="118"/>
      <c r="L4" s="118"/>
      <c r="M4" s="118"/>
      <c r="N4" s="118"/>
      <c r="O4" s="118"/>
      <c r="P4" s="118"/>
      <c r="Q4" s="118"/>
      <c r="R4" s="118"/>
      <c r="S4" s="118" t="s">
        <v>130</v>
      </c>
      <c r="T4" s="118"/>
      <c r="U4" s="118"/>
      <c r="V4" s="118"/>
      <c r="W4" s="118"/>
      <c r="X4" s="118"/>
      <c r="Y4" s="118"/>
    </row>
    <row r="5" ht="19.55" customHeight="1" spans="1:25">
      <c r="A5" s="118"/>
      <c r="B5" s="118"/>
      <c r="C5" s="118"/>
      <c r="D5" s="118" t="s">
        <v>139</v>
      </c>
      <c r="E5" s="118" t="s">
        <v>140</v>
      </c>
      <c r="F5" s="118" t="s">
        <v>141</v>
      </c>
      <c r="G5" s="118" t="s">
        <v>142</v>
      </c>
      <c r="H5" s="118" t="s">
        <v>143</v>
      </c>
      <c r="I5" s="118" t="s">
        <v>144</v>
      </c>
      <c r="J5" s="118" t="s">
        <v>145</v>
      </c>
      <c r="K5" s="118"/>
      <c r="L5" s="118"/>
      <c r="M5" s="118"/>
      <c r="N5" s="118" t="s">
        <v>146</v>
      </c>
      <c r="O5" s="118" t="s">
        <v>147</v>
      </c>
      <c r="P5" s="118" t="s">
        <v>148</v>
      </c>
      <c r="Q5" s="118" t="s">
        <v>149</v>
      </c>
      <c r="R5" s="118" t="s">
        <v>150</v>
      </c>
      <c r="S5" s="118" t="s">
        <v>139</v>
      </c>
      <c r="T5" s="118" t="s">
        <v>140</v>
      </c>
      <c r="U5" s="118" t="s">
        <v>141</v>
      </c>
      <c r="V5" s="118" t="s">
        <v>142</v>
      </c>
      <c r="W5" s="118" t="s">
        <v>143</v>
      </c>
      <c r="X5" s="118" t="s">
        <v>144</v>
      </c>
      <c r="Y5" s="118" t="s">
        <v>151</v>
      </c>
    </row>
    <row r="6" ht="19.55" customHeight="1" spans="1:25">
      <c r="A6" s="118"/>
      <c r="B6" s="118"/>
      <c r="C6" s="118"/>
      <c r="D6" s="118"/>
      <c r="E6" s="118"/>
      <c r="F6" s="118"/>
      <c r="G6" s="118"/>
      <c r="H6" s="118"/>
      <c r="I6" s="118"/>
      <c r="J6" s="118" t="s">
        <v>152</v>
      </c>
      <c r="K6" s="118" t="s">
        <v>153</v>
      </c>
      <c r="L6" s="118" t="s">
        <v>154</v>
      </c>
      <c r="M6" s="118" t="s">
        <v>143</v>
      </c>
      <c r="N6" s="118"/>
      <c r="O6" s="118"/>
      <c r="P6" s="118"/>
      <c r="Q6" s="118"/>
      <c r="R6" s="118"/>
      <c r="S6" s="118"/>
      <c r="T6" s="118"/>
      <c r="U6" s="118"/>
      <c r="V6" s="118"/>
      <c r="W6" s="118"/>
      <c r="X6" s="118"/>
      <c r="Y6" s="118"/>
    </row>
    <row r="7" ht="19.9" customHeight="1" spans="1:25">
      <c r="A7" s="117"/>
      <c r="B7" s="117" t="s">
        <v>137</v>
      </c>
      <c r="C7" s="132">
        <v>17012892.95</v>
      </c>
      <c r="D7" s="132">
        <v>17012892.95</v>
      </c>
      <c r="E7" s="132">
        <v>15353892.95</v>
      </c>
      <c r="F7" s="132"/>
      <c r="G7" s="132"/>
      <c r="H7" s="132"/>
      <c r="I7" s="132"/>
      <c r="J7" s="132">
        <v>1659000</v>
      </c>
      <c r="K7" s="132"/>
      <c r="L7" s="132"/>
      <c r="M7" s="132"/>
      <c r="N7" s="132"/>
      <c r="O7" s="132"/>
      <c r="P7" s="132"/>
      <c r="Q7" s="132"/>
      <c r="R7" s="132"/>
      <c r="S7" s="132"/>
      <c r="T7" s="132"/>
      <c r="U7" s="132"/>
      <c r="V7" s="132"/>
      <c r="W7" s="132"/>
      <c r="X7" s="132"/>
      <c r="Y7" s="132"/>
    </row>
    <row r="8" ht="19.9" customHeight="1" spans="1:25">
      <c r="A8" s="120" t="s">
        <v>155</v>
      </c>
      <c r="B8" s="120" t="s">
        <v>156</v>
      </c>
      <c r="C8" s="132">
        <v>17012892.95</v>
      </c>
      <c r="D8" s="132">
        <v>17012892.95</v>
      </c>
      <c r="E8" s="132">
        <v>15353892.95</v>
      </c>
      <c r="F8" s="132"/>
      <c r="G8" s="132"/>
      <c r="H8" s="132"/>
      <c r="I8" s="132"/>
      <c r="J8" s="132">
        <v>1659000</v>
      </c>
      <c r="K8" s="132"/>
      <c r="L8" s="132"/>
      <c r="M8" s="132"/>
      <c r="N8" s="132"/>
      <c r="O8" s="132"/>
      <c r="P8" s="132"/>
      <c r="Q8" s="132"/>
      <c r="R8" s="132"/>
      <c r="S8" s="132"/>
      <c r="T8" s="132"/>
      <c r="U8" s="132"/>
      <c r="V8" s="132"/>
      <c r="W8" s="132"/>
      <c r="X8" s="132"/>
      <c r="Y8" s="132"/>
    </row>
    <row r="9" ht="19.9" customHeight="1" spans="1:25">
      <c r="A9" s="137" t="s">
        <v>157</v>
      </c>
      <c r="B9" s="137" t="s">
        <v>158</v>
      </c>
      <c r="C9" s="124">
        <v>17012892.95</v>
      </c>
      <c r="D9" s="124">
        <v>17012892.95</v>
      </c>
      <c r="E9" s="123">
        <v>15353892.95</v>
      </c>
      <c r="F9" s="123"/>
      <c r="G9" s="123"/>
      <c r="H9" s="123"/>
      <c r="I9" s="123"/>
      <c r="J9" s="123">
        <v>1659000</v>
      </c>
      <c r="K9" s="123"/>
      <c r="L9" s="123"/>
      <c r="M9" s="123"/>
      <c r="N9" s="123"/>
      <c r="O9" s="123"/>
      <c r="P9" s="123"/>
      <c r="Q9" s="123"/>
      <c r="R9" s="123"/>
      <c r="S9" s="123"/>
      <c r="T9" s="123"/>
      <c r="U9" s="123"/>
      <c r="V9" s="123"/>
      <c r="W9" s="123"/>
      <c r="X9" s="123"/>
      <c r="Y9" s="123"/>
    </row>
    <row r="10" ht="14.3" customHeight="1"/>
    <row r="11" ht="14.3" customHeight="1" spans="7:7">
      <c r="G11" s="11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pane ySplit="6" topLeftCell="A7" activePane="bottomLeft" state="frozen"/>
      <selection/>
      <selection pane="bottomLeft" activeCell="A1" sqref="A1"/>
    </sheetView>
  </sheetViews>
  <sheetFormatPr defaultColWidth="10" defaultRowHeight="13.5"/>
  <cols>
    <col min="1" max="1" width="4.61666666666667" customWidth="1"/>
    <col min="2" max="2" width="4.88333333333333" customWidth="1"/>
    <col min="3" max="3" width="5.01666666666667" customWidth="1"/>
    <col min="4" max="4" width="16.0083333333333" customWidth="1"/>
    <col min="5" max="5" width="25.7833333333333" customWidth="1"/>
    <col min="6" max="6" width="12.35" customWidth="1"/>
    <col min="7" max="7" width="11.4" customWidth="1"/>
    <col min="8" max="8" width="13.975" customWidth="1"/>
    <col min="9" max="9" width="14.7916666666667" customWidth="1"/>
    <col min="10" max="11" width="17.5" customWidth="1"/>
  </cols>
  <sheetData>
    <row r="1" ht="14.3" customHeight="1" spans="1:11">
      <c r="A1" s="111"/>
      <c r="D1" s="143"/>
      <c r="K1" s="112" t="s">
        <v>159</v>
      </c>
    </row>
    <row r="2" ht="27.85" customHeight="1" spans="1:11">
      <c r="A2" s="113" t="s">
        <v>9</v>
      </c>
      <c r="B2" s="113"/>
      <c r="C2" s="113"/>
      <c r="D2" s="113"/>
      <c r="E2" s="113"/>
      <c r="F2" s="113"/>
      <c r="G2" s="113"/>
      <c r="H2" s="113"/>
      <c r="I2" s="113"/>
      <c r="J2" s="113"/>
      <c r="K2" s="113"/>
    </row>
    <row r="3" ht="21.85" customHeight="1" spans="1:11">
      <c r="A3" s="144" t="s">
        <v>32</v>
      </c>
      <c r="B3" s="144"/>
      <c r="C3" s="144"/>
      <c r="D3" s="144"/>
      <c r="E3" s="144"/>
      <c r="F3" s="144"/>
      <c r="G3" s="144"/>
      <c r="H3" s="144"/>
      <c r="I3" s="144"/>
      <c r="J3" s="144"/>
      <c r="K3" s="115" t="s">
        <v>33</v>
      </c>
    </row>
    <row r="4" ht="24.1" customHeight="1" spans="1:11">
      <c r="A4" s="116" t="s">
        <v>160</v>
      </c>
      <c r="B4" s="116"/>
      <c r="C4" s="116"/>
      <c r="D4" s="116" t="s">
        <v>161</v>
      </c>
      <c r="E4" s="116" t="s">
        <v>162</v>
      </c>
      <c r="F4" s="116" t="s">
        <v>137</v>
      </c>
      <c r="G4" s="116" t="s">
        <v>163</v>
      </c>
      <c r="H4" s="116" t="s">
        <v>164</v>
      </c>
      <c r="I4" s="116" t="s">
        <v>165</v>
      </c>
      <c r="J4" s="116" t="s">
        <v>166</v>
      </c>
      <c r="K4" s="116" t="s">
        <v>167</v>
      </c>
    </row>
    <row r="5" ht="22.6" customHeight="1" spans="1:11">
      <c r="A5" s="116" t="s">
        <v>168</v>
      </c>
      <c r="B5" s="116" t="s">
        <v>169</v>
      </c>
      <c r="C5" s="116" t="s">
        <v>170</v>
      </c>
      <c r="D5" s="116"/>
      <c r="E5" s="116"/>
      <c r="F5" s="116"/>
      <c r="G5" s="116"/>
      <c r="H5" s="116"/>
      <c r="I5" s="116"/>
      <c r="J5" s="116"/>
      <c r="K5" s="116"/>
    </row>
    <row r="6" ht="19.9" customHeight="1" spans="1:11">
      <c r="A6" s="130"/>
      <c r="B6" s="130"/>
      <c r="C6" s="130"/>
      <c r="D6" s="145" t="s">
        <v>137</v>
      </c>
      <c r="E6" s="145"/>
      <c r="F6" s="146">
        <v>17012892.95</v>
      </c>
      <c r="G6" s="146">
        <v>5920842.95</v>
      </c>
      <c r="H6" s="146">
        <v>11092050</v>
      </c>
      <c r="I6" s="146"/>
      <c r="J6" s="145"/>
      <c r="K6" s="145"/>
    </row>
    <row r="7" ht="19.9" customHeight="1" spans="1:11">
      <c r="A7" s="147"/>
      <c r="B7" s="147"/>
      <c r="C7" s="147"/>
      <c r="D7" s="148" t="s">
        <v>155</v>
      </c>
      <c r="E7" s="148" t="s">
        <v>156</v>
      </c>
      <c r="F7" s="149">
        <v>17012892.95</v>
      </c>
      <c r="G7" s="146">
        <v>5920842.95</v>
      </c>
      <c r="H7" s="146">
        <v>11092050</v>
      </c>
      <c r="I7" s="146"/>
      <c r="J7" s="152"/>
      <c r="K7" s="152"/>
    </row>
    <row r="8" ht="19.9" customHeight="1" spans="1:11">
      <c r="A8" s="147"/>
      <c r="B8" s="147"/>
      <c r="C8" s="147"/>
      <c r="D8" s="148" t="s">
        <v>157</v>
      </c>
      <c r="E8" s="148" t="s">
        <v>171</v>
      </c>
      <c r="F8" s="149">
        <v>17012892.95</v>
      </c>
      <c r="G8" s="146">
        <v>5920842.95</v>
      </c>
      <c r="H8" s="146">
        <v>11092050</v>
      </c>
      <c r="I8" s="146"/>
      <c r="J8" s="152"/>
      <c r="K8" s="152"/>
    </row>
    <row r="9" ht="19.55" customHeight="1" spans="1:11">
      <c r="A9" s="150" t="s">
        <v>172</v>
      </c>
      <c r="B9" s="151"/>
      <c r="C9" s="151"/>
      <c r="D9" s="148" t="s">
        <v>173</v>
      </c>
      <c r="E9" s="152" t="s">
        <v>174</v>
      </c>
      <c r="F9" s="149">
        <v>16034030.87</v>
      </c>
      <c r="G9" s="146">
        <v>4941980.87</v>
      </c>
      <c r="H9" s="146">
        <v>11092050</v>
      </c>
      <c r="I9" s="146"/>
      <c r="J9" s="152"/>
      <c r="K9" s="152"/>
    </row>
    <row r="10" ht="19.55" customHeight="1" spans="1:11">
      <c r="A10" s="150" t="s">
        <v>172</v>
      </c>
      <c r="B10" s="150" t="s">
        <v>175</v>
      </c>
      <c r="C10" s="151"/>
      <c r="D10" s="153" t="s">
        <v>176</v>
      </c>
      <c r="E10" s="154" t="s">
        <v>177</v>
      </c>
      <c r="F10" s="155">
        <v>16034030.87</v>
      </c>
      <c r="G10" s="146">
        <v>4941980.87</v>
      </c>
      <c r="H10" s="146">
        <v>11092050</v>
      </c>
      <c r="I10" s="146"/>
      <c r="J10" s="154"/>
      <c r="K10" s="154"/>
    </row>
    <row r="11" ht="17.3" customHeight="1" spans="1:11">
      <c r="A11" s="150" t="s">
        <v>172</v>
      </c>
      <c r="B11" s="150" t="s">
        <v>175</v>
      </c>
      <c r="C11" s="150" t="s">
        <v>178</v>
      </c>
      <c r="D11" s="153" t="s">
        <v>179</v>
      </c>
      <c r="E11" s="154" t="s">
        <v>180</v>
      </c>
      <c r="F11" s="155">
        <v>4960590.87</v>
      </c>
      <c r="G11" s="155">
        <v>4941980.87</v>
      </c>
      <c r="H11" s="155">
        <v>18610</v>
      </c>
      <c r="I11" s="155"/>
      <c r="J11" s="154"/>
      <c r="K11" s="154"/>
    </row>
    <row r="12" ht="17.3" customHeight="1" spans="1:11">
      <c r="A12" s="150" t="s">
        <v>172</v>
      </c>
      <c r="B12" s="150" t="s">
        <v>175</v>
      </c>
      <c r="C12" s="150" t="s">
        <v>181</v>
      </c>
      <c r="D12" s="153" t="s">
        <v>182</v>
      </c>
      <c r="E12" s="154" t="s">
        <v>183</v>
      </c>
      <c r="F12" s="155">
        <v>11073440</v>
      </c>
      <c r="G12" s="155"/>
      <c r="H12" s="155">
        <v>11073440</v>
      </c>
      <c r="I12" s="155"/>
      <c r="J12" s="154"/>
      <c r="K12" s="154"/>
    </row>
    <row r="13" ht="18.05" customHeight="1" spans="1:11">
      <c r="A13" s="150" t="s">
        <v>184</v>
      </c>
      <c r="B13" s="151"/>
      <c r="C13" s="151"/>
      <c r="D13" s="148" t="s">
        <v>185</v>
      </c>
      <c r="E13" s="152" t="s">
        <v>186</v>
      </c>
      <c r="F13" s="149">
        <v>447281.28</v>
      </c>
      <c r="G13" s="146">
        <v>447281.28</v>
      </c>
      <c r="H13" s="146"/>
      <c r="I13" s="146"/>
      <c r="J13" s="152"/>
      <c r="K13" s="152"/>
    </row>
    <row r="14" ht="17.3" customHeight="1" spans="1:11">
      <c r="A14" s="150" t="s">
        <v>184</v>
      </c>
      <c r="B14" s="150" t="s">
        <v>187</v>
      </c>
      <c r="C14" s="151"/>
      <c r="D14" s="153" t="s">
        <v>188</v>
      </c>
      <c r="E14" s="154" t="s">
        <v>189</v>
      </c>
      <c r="F14" s="155">
        <v>447281.28</v>
      </c>
      <c r="G14" s="146">
        <v>447281.28</v>
      </c>
      <c r="H14" s="146"/>
      <c r="I14" s="146"/>
      <c r="J14" s="154"/>
      <c r="K14" s="154"/>
    </row>
    <row r="15" ht="19.55" customHeight="1" spans="1:11">
      <c r="A15" s="150" t="s">
        <v>184</v>
      </c>
      <c r="B15" s="150" t="s">
        <v>187</v>
      </c>
      <c r="C15" s="150" t="s">
        <v>187</v>
      </c>
      <c r="D15" s="153" t="s">
        <v>190</v>
      </c>
      <c r="E15" s="154" t="s">
        <v>191</v>
      </c>
      <c r="F15" s="155">
        <v>447281.28</v>
      </c>
      <c r="G15" s="155">
        <v>447281.28</v>
      </c>
      <c r="H15" s="155"/>
      <c r="I15" s="155"/>
      <c r="J15" s="154"/>
      <c r="K15" s="154"/>
    </row>
    <row r="16" ht="18.05" customHeight="1" spans="1:11">
      <c r="A16" s="150" t="s">
        <v>192</v>
      </c>
      <c r="B16" s="151"/>
      <c r="C16" s="151"/>
      <c r="D16" s="148" t="s">
        <v>193</v>
      </c>
      <c r="E16" s="152" t="s">
        <v>194</v>
      </c>
      <c r="F16" s="149">
        <v>212632.32</v>
      </c>
      <c r="G16" s="146">
        <v>212632.32</v>
      </c>
      <c r="H16" s="146"/>
      <c r="I16" s="146"/>
      <c r="J16" s="152"/>
      <c r="K16" s="152"/>
    </row>
    <row r="17" ht="17.3" customHeight="1" spans="1:11">
      <c r="A17" s="150" t="s">
        <v>192</v>
      </c>
      <c r="B17" s="150" t="s">
        <v>195</v>
      </c>
      <c r="C17" s="151"/>
      <c r="D17" s="153" t="s">
        <v>196</v>
      </c>
      <c r="E17" s="154" t="s">
        <v>197</v>
      </c>
      <c r="F17" s="155">
        <v>212632.32</v>
      </c>
      <c r="G17" s="146">
        <v>212632.32</v>
      </c>
      <c r="H17" s="146"/>
      <c r="I17" s="146"/>
      <c r="J17" s="154"/>
      <c r="K17" s="154"/>
    </row>
    <row r="18" ht="17.3" customHeight="1" spans="1:11">
      <c r="A18" s="150" t="s">
        <v>192</v>
      </c>
      <c r="B18" s="150" t="s">
        <v>195</v>
      </c>
      <c r="C18" s="150" t="s">
        <v>178</v>
      </c>
      <c r="D18" s="153" t="s">
        <v>198</v>
      </c>
      <c r="E18" s="154" t="s">
        <v>199</v>
      </c>
      <c r="F18" s="155">
        <v>212632.32</v>
      </c>
      <c r="G18" s="155">
        <v>212632.32</v>
      </c>
      <c r="H18" s="155"/>
      <c r="I18" s="155"/>
      <c r="J18" s="154"/>
      <c r="K18" s="154"/>
    </row>
    <row r="19" ht="18.05" customHeight="1" spans="1:11">
      <c r="A19" s="150" t="s">
        <v>200</v>
      </c>
      <c r="B19" s="151"/>
      <c r="C19" s="151"/>
      <c r="D19" s="148" t="s">
        <v>201</v>
      </c>
      <c r="E19" s="152" t="s">
        <v>202</v>
      </c>
      <c r="F19" s="149">
        <v>318948.48</v>
      </c>
      <c r="G19" s="146">
        <v>318948.48</v>
      </c>
      <c r="H19" s="146"/>
      <c r="I19" s="146"/>
      <c r="J19" s="152"/>
      <c r="K19" s="152"/>
    </row>
    <row r="20" ht="17.3" customHeight="1" spans="1:11">
      <c r="A20" s="150" t="s">
        <v>200</v>
      </c>
      <c r="B20" s="150" t="s">
        <v>175</v>
      </c>
      <c r="C20" s="151"/>
      <c r="D20" s="153" t="s">
        <v>203</v>
      </c>
      <c r="E20" s="154" t="s">
        <v>204</v>
      </c>
      <c r="F20" s="155">
        <v>318948.48</v>
      </c>
      <c r="G20" s="146">
        <v>318948.48</v>
      </c>
      <c r="H20" s="146"/>
      <c r="I20" s="146"/>
      <c r="J20" s="154"/>
      <c r="K20" s="154"/>
    </row>
    <row r="21" ht="17.3" customHeight="1" spans="1:11">
      <c r="A21" s="150" t="s">
        <v>200</v>
      </c>
      <c r="B21" s="150" t="s">
        <v>175</v>
      </c>
      <c r="C21" s="150" t="s">
        <v>178</v>
      </c>
      <c r="D21" s="153" t="s">
        <v>205</v>
      </c>
      <c r="E21" s="154" t="s">
        <v>206</v>
      </c>
      <c r="F21" s="155">
        <v>318948.48</v>
      </c>
      <c r="G21" s="155">
        <v>318948.48</v>
      </c>
      <c r="H21" s="155"/>
      <c r="I21" s="155"/>
      <c r="J21" s="154"/>
      <c r="K21" s="154"/>
    </row>
  </sheetData>
  <mergeCells count="11">
    <mergeCell ref="A2:K2"/>
    <mergeCell ref="A3:J3"/>
    <mergeCell ref="A4:C4"/>
    <mergeCell ref="D4:D5"/>
    <mergeCell ref="E4:E5"/>
    <mergeCell ref="F4:F5"/>
    <mergeCell ref="G4:G5"/>
    <mergeCell ref="H4:H5"/>
    <mergeCell ref="I4:I5"/>
    <mergeCell ref="J4:J5"/>
    <mergeCell ref="K4:K5"/>
  </mergeCells>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7.325" customWidth="1"/>
    <col min="5" max="5" width="20.0833333333333" customWidth="1"/>
    <col min="6" max="7" width="11.85" customWidth="1"/>
    <col min="8" max="8" width="11.0333333333333" customWidth="1"/>
    <col min="9" max="9" width="9.40833333333333" customWidth="1"/>
    <col min="10" max="12" width="7.18333333333333" customWidth="1"/>
    <col min="13" max="13" width="6.78333333333333" customWidth="1"/>
    <col min="14" max="14" width="7.18333333333333" customWidth="1"/>
    <col min="15" max="15" width="8.59166666666667" customWidth="1"/>
    <col min="16" max="17" width="7.18333333333333" customWidth="1"/>
    <col min="18" max="18" width="7.05833333333333" customWidth="1"/>
    <col min="19" max="20" width="7.18333333333333" customWidth="1"/>
    <col min="21" max="21" width="9.76666666666667" customWidth="1"/>
  </cols>
  <sheetData>
    <row r="1" ht="14.3" customHeight="1" spans="1:20">
      <c r="A1" s="111"/>
      <c r="S1" s="112" t="s">
        <v>207</v>
      </c>
      <c r="T1" s="112"/>
    </row>
    <row r="2" ht="36.9" customHeight="1" spans="1:20">
      <c r="A2" s="113" t="s">
        <v>10</v>
      </c>
      <c r="B2" s="113"/>
      <c r="C2" s="113"/>
      <c r="D2" s="113"/>
      <c r="E2" s="113"/>
      <c r="F2" s="113"/>
      <c r="G2" s="113"/>
      <c r="H2" s="113"/>
      <c r="I2" s="113"/>
      <c r="J2" s="113"/>
      <c r="K2" s="113"/>
      <c r="L2" s="113"/>
      <c r="M2" s="113"/>
      <c r="N2" s="113"/>
      <c r="O2" s="113"/>
      <c r="P2" s="113"/>
      <c r="Q2" s="113"/>
      <c r="R2" s="113"/>
      <c r="S2" s="113"/>
      <c r="T2" s="113"/>
    </row>
    <row r="3" ht="17.3" customHeight="1" spans="1:20">
      <c r="A3" s="114" t="s">
        <v>32</v>
      </c>
      <c r="B3" s="114"/>
      <c r="C3" s="114"/>
      <c r="D3" s="114"/>
      <c r="E3" s="114"/>
      <c r="F3" s="114"/>
      <c r="G3" s="114"/>
      <c r="H3" s="114"/>
      <c r="I3" s="114"/>
      <c r="J3" s="114"/>
      <c r="K3" s="114"/>
      <c r="L3" s="114"/>
      <c r="M3" s="114"/>
      <c r="N3" s="114"/>
      <c r="O3" s="114"/>
      <c r="P3" s="114"/>
      <c r="Q3" s="114"/>
      <c r="R3" s="114"/>
      <c r="S3" s="115" t="s">
        <v>33</v>
      </c>
      <c r="T3" s="115"/>
    </row>
    <row r="4" ht="17.3" customHeight="1" spans="1:20">
      <c r="A4" s="118" t="s">
        <v>160</v>
      </c>
      <c r="B4" s="118"/>
      <c r="C4" s="118"/>
      <c r="D4" s="118" t="s">
        <v>208</v>
      </c>
      <c r="E4" s="118" t="s">
        <v>209</v>
      </c>
      <c r="F4" s="118" t="s">
        <v>210</v>
      </c>
      <c r="G4" s="118" t="s">
        <v>211</v>
      </c>
      <c r="H4" s="118" t="s">
        <v>212</v>
      </c>
      <c r="I4" s="118" t="s">
        <v>213</v>
      </c>
      <c r="J4" s="118" t="s">
        <v>214</v>
      </c>
      <c r="K4" s="118" t="s">
        <v>215</v>
      </c>
      <c r="L4" s="118" t="s">
        <v>216</v>
      </c>
      <c r="M4" s="118" t="s">
        <v>217</v>
      </c>
      <c r="N4" s="118" t="s">
        <v>218</v>
      </c>
      <c r="O4" s="118" t="s">
        <v>219</v>
      </c>
      <c r="P4" s="118" t="s">
        <v>220</v>
      </c>
      <c r="Q4" s="118" t="s">
        <v>221</v>
      </c>
      <c r="R4" s="118" t="s">
        <v>222</v>
      </c>
      <c r="S4" s="118" t="s">
        <v>223</v>
      </c>
      <c r="T4" s="118" t="s">
        <v>224</v>
      </c>
    </row>
    <row r="5" ht="18.05" customHeight="1" spans="1:20">
      <c r="A5" s="118" t="s">
        <v>168</v>
      </c>
      <c r="B5" s="118" t="s">
        <v>169</v>
      </c>
      <c r="C5" s="118" t="s">
        <v>170</v>
      </c>
      <c r="D5" s="118"/>
      <c r="E5" s="118"/>
      <c r="F5" s="118"/>
      <c r="G5" s="118"/>
      <c r="H5" s="118"/>
      <c r="I5" s="118"/>
      <c r="J5" s="118"/>
      <c r="K5" s="118"/>
      <c r="L5" s="118"/>
      <c r="M5" s="118"/>
      <c r="N5" s="118"/>
      <c r="O5" s="118"/>
      <c r="P5" s="118"/>
      <c r="Q5" s="118"/>
      <c r="R5" s="118"/>
      <c r="S5" s="118"/>
      <c r="T5" s="118"/>
    </row>
    <row r="6" ht="19.9" customHeight="1" spans="1:20">
      <c r="A6" s="117"/>
      <c r="B6" s="117"/>
      <c r="C6" s="117"/>
      <c r="D6" s="117"/>
      <c r="E6" s="117" t="s">
        <v>137</v>
      </c>
      <c r="F6" s="119">
        <v>17012892.95</v>
      </c>
      <c r="G6" s="119">
        <v>10255482.95</v>
      </c>
      <c r="H6" s="119">
        <v>5998800</v>
      </c>
      <c r="I6" s="119">
        <v>740000</v>
      </c>
      <c r="J6" s="119"/>
      <c r="K6" s="119"/>
      <c r="L6" s="119"/>
      <c r="M6" s="119"/>
      <c r="N6" s="119"/>
      <c r="O6" s="119">
        <v>18610</v>
      </c>
      <c r="P6" s="119"/>
      <c r="Q6" s="119"/>
      <c r="R6" s="119"/>
      <c r="S6" s="119"/>
      <c r="T6" s="119"/>
    </row>
    <row r="7" ht="19.9" customHeight="1" spans="1:20">
      <c r="A7" s="117"/>
      <c r="B7" s="117"/>
      <c r="C7" s="117"/>
      <c r="D7" s="120" t="s">
        <v>155</v>
      </c>
      <c r="E7" s="120" t="s">
        <v>156</v>
      </c>
      <c r="F7" s="119">
        <v>17012892.95</v>
      </c>
      <c r="G7" s="119">
        <v>10255482.95</v>
      </c>
      <c r="H7" s="119">
        <v>5998800</v>
      </c>
      <c r="I7" s="119">
        <v>740000</v>
      </c>
      <c r="J7" s="119"/>
      <c r="K7" s="119"/>
      <c r="L7" s="119"/>
      <c r="M7" s="119"/>
      <c r="N7" s="119"/>
      <c r="O7" s="119">
        <v>18610</v>
      </c>
      <c r="P7" s="119"/>
      <c r="Q7" s="119"/>
      <c r="R7" s="119"/>
      <c r="S7" s="119"/>
      <c r="T7" s="119"/>
    </row>
    <row r="8" ht="19.9" customHeight="1" spans="1:20">
      <c r="A8" s="126"/>
      <c r="B8" s="126"/>
      <c r="C8" s="126"/>
      <c r="D8" s="121" t="s">
        <v>157</v>
      </c>
      <c r="E8" s="121" t="s">
        <v>158</v>
      </c>
      <c r="F8" s="142">
        <v>17012892.95</v>
      </c>
      <c r="G8" s="142">
        <v>10255482.95</v>
      </c>
      <c r="H8" s="142">
        <v>5998800</v>
      </c>
      <c r="I8" s="142">
        <v>740000</v>
      </c>
      <c r="J8" s="142"/>
      <c r="K8" s="142"/>
      <c r="L8" s="142"/>
      <c r="M8" s="142"/>
      <c r="N8" s="142"/>
      <c r="O8" s="142">
        <v>18610</v>
      </c>
      <c r="P8" s="142"/>
      <c r="Q8" s="142"/>
      <c r="R8" s="142"/>
      <c r="S8" s="142"/>
      <c r="T8" s="142"/>
    </row>
    <row r="9" ht="19.9" customHeight="1" spans="1:20">
      <c r="A9" s="127" t="s">
        <v>172</v>
      </c>
      <c r="B9" s="127" t="s">
        <v>175</v>
      </c>
      <c r="C9" s="127" t="s">
        <v>178</v>
      </c>
      <c r="D9" s="122" t="s">
        <v>225</v>
      </c>
      <c r="E9" s="128" t="s">
        <v>226</v>
      </c>
      <c r="F9" s="129">
        <v>4960590.87</v>
      </c>
      <c r="G9" s="129">
        <v>3431180.87</v>
      </c>
      <c r="H9" s="129">
        <v>1510800</v>
      </c>
      <c r="I9" s="129"/>
      <c r="J9" s="129"/>
      <c r="K9" s="129"/>
      <c r="L9" s="129"/>
      <c r="M9" s="129"/>
      <c r="N9" s="129"/>
      <c r="O9" s="129">
        <v>18610</v>
      </c>
      <c r="P9" s="129"/>
      <c r="Q9" s="129"/>
      <c r="R9" s="129"/>
      <c r="S9" s="129"/>
      <c r="T9" s="129"/>
    </row>
    <row r="10" ht="19.9" customHeight="1" spans="1:20">
      <c r="A10" s="127" t="s">
        <v>172</v>
      </c>
      <c r="B10" s="127" t="s">
        <v>175</v>
      </c>
      <c r="C10" s="127" t="s">
        <v>181</v>
      </c>
      <c r="D10" s="122" t="s">
        <v>225</v>
      </c>
      <c r="E10" s="128" t="s">
        <v>227</v>
      </c>
      <c r="F10" s="129">
        <v>11073440</v>
      </c>
      <c r="G10" s="129">
        <v>5845440</v>
      </c>
      <c r="H10" s="129">
        <v>4488000</v>
      </c>
      <c r="I10" s="129">
        <v>740000</v>
      </c>
      <c r="J10" s="129"/>
      <c r="K10" s="129"/>
      <c r="L10" s="129"/>
      <c r="M10" s="129"/>
      <c r="N10" s="129"/>
      <c r="O10" s="129"/>
      <c r="P10" s="129"/>
      <c r="Q10" s="129"/>
      <c r="R10" s="129"/>
      <c r="S10" s="129"/>
      <c r="T10" s="129"/>
    </row>
    <row r="11" ht="19.9" customHeight="1" spans="1:20">
      <c r="A11" s="127" t="s">
        <v>184</v>
      </c>
      <c r="B11" s="127" t="s">
        <v>187</v>
      </c>
      <c r="C11" s="127" t="s">
        <v>187</v>
      </c>
      <c r="D11" s="122" t="s">
        <v>225</v>
      </c>
      <c r="E11" s="128" t="s">
        <v>228</v>
      </c>
      <c r="F11" s="129">
        <v>447281.28</v>
      </c>
      <c r="G11" s="129">
        <v>447281.28</v>
      </c>
      <c r="H11" s="129"/>
      <c r="I11" s="129"/>
      <c r="J11" s="129"/>
      <c r="K11" s="129"/>
      <c r="L11" s="129"/>
      <c r="M11" s="129"/>
      <c r="N11" s="129"/>
      <c r="O11" s="129"/>
      <c r="P11" s="129"/>
      <c r="Q11" s="129"/>
      <c r="R11" s="129"/>
      <c r="S11" s="129"/>
      <c r="T11" s="129"/>
    </row>
    <row r="12" ht="19.9" customHeight="1" spans="1:20">
      <c r="A12" s="127" t="s">
        <v>192</v>
      </c>
      <c r="B12" s="127" t="s">
        <v>195</v>
      </c>
      <c r="C12" s="127" t="s">
        <v>178</v>
      </c>
      <c r="D12" s="122" t="s">
        <v>225</v>
      </c>
      <c r="E12" s="128" t="s">
        <v>229</v>
      </c>
      <c r="F12" s="129">
        <v>212632.32</v>
      </c>
      <c r="G12" s="129">
        <v>212632.32</v>
      </c>
      <c r="H12" s="129"/>
      <c r="I12" s="129"/>
      <c r="J12" s="129"/>
      <c r="K12" s="129"/>
      <c r="L12" s="129"/>
      <c r="M12" s="129"/>
      <c r="N12" s="129"/>
      <c r="O12" s="129"/>
      <c r="P12" s="129"/>
      <c r="Q12" s="129"/>
      <c r="R12" s="129"/>
      <c r="S12" s="129"/>
      <c r="T12" s="129"/>
    </row>
    <row r="13" ht="19.9" customHeight="1" spans="1:20">
      <c r="A13" s="127" t="s">
        <v>200</v>
      </c>
      <c r="B13" s="127" t="s">
        <v>175</v>
      </c>
      <c r="C13" s="127" t="s">
        <v>178</v>
      </c>
      <c r="D13" s="122" t="s">
        <v>225</v>
      </c>
      <c r="E13" s="128" t="s">
        <v>230</v>
      </c>
      <c r="F13" s="129">
        <v>318948.48</v>
      </c>
      <c r="G13" s="129">
        <v>318948.48</v>
      </c>
      <c r="H13" s="129"/>
      <c r="I13" s="129"/>
      <c r="J13" s="129"/>
      <c r="K13" s="129"/>
      <c r="L13" s="129"/>
      <c r="M13" s="129"/>
      <c r="N13" s="129"/>
      <c r="O13" s="129"/>
      <c r="P13" s="129"/>
      <c r="Q13" s="129"/>
      <c r="R13" s="129"/>
      <c r="S13" s="129"/>
      <c r="T13" s="129"/>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3"/>
  <sheetViews>
    <sheetView workbookViewId="0">
      <selection activeCell="A1" sqref="A1"/>
    </sheetView>
  </sheetViews>
  <sheetFormatPr defaultColWidth="10" defaultRowHeight="13.5"/>
  <cols>
    <col min="1" max="2" width="4.06666666666667" customWidth="1"/>
    <col min="3" max="3" width="4.20833333333333" customWidth="1"/>
    <col min="4" max="4" width="6.10833333333333" customWidth="1"/>
    <col min="5" max="5" width="15.875" customWidth="1"/>
    <col min="6" max="6" width="11.85" customWidth="1"/>
    <col min="7" max="7" width="11.0333333333333" customWidth="1"/>
    <col min="8" max="9" width="9.40833333333333" customWidth="1"/>
    <col min="10" max="10" width="7.18333333333333" customWidth="1"/>
    <col min="11" max="11" width="10.0833333333333" customWidth="1"/>
    <col min="12" max="13" width="9.40833333333333" customWidth="1"/>
    <col min="14" max="14" width="7.375" customWidth="1"/>
    <col min="15" max="16" width="7.18333333333333" customWidth="1"/>
    <col min="17" max="17" width="8.05" customWidth="1"/>
    <col min="18" max="21" width="7.18333333333333" customWidth="1"/>
    <col min="22" max="22" width="9.76666666666667" customWidth="1"/>
  </cols>
  <sheetData>
    <row r="1" ht="14.3" customHeight="1" spans="1:21">
      <c r="A1" s="111"/>
      <c r="T1" s="112" t="s">
        <v>231</v>
      </c>
      <c r="U1" s="112"/>
    </row>
    <row r="2" ht="32.4" customHeight="1" spans="1:21">
      <c r="A2" s="113" t="s">
        <v>11</v>
      </c>
      <c r="B2" s="113"/>
      <c r="C2" s="113"/>
      <c r="D2" s="113"/>
      <c r="E2" s="113"/>
      <c r="F2" s="113"/>
      <c r="G2" s="113"/>
      <c r="H2" s="113"/>
      <c r="I2" s="113"/>
      <c r="J2" s="113"/>
      <c r="K2" s="113"/>
      <c r="L2" s="113"/>
      <c r="M2" s="113"/>
      <c r="N2" s="113"/>
      <c r="O2" s="113"/>
      <c r="P2" s="113"/>
      <c r="Q2" s="113"/>
      <c r="R2" s="113"/>
      <c r="S2" s="113"/>
      <c r="T2" s="113"/>
      <c r="U2" s="113"/>
    </row>
    <row r="3" ht="21.1" customHeight="1" spans="1:21">
      <c r="A3" s="114" t="s">
        <v>32</v>
      </c>
      <c r="B3" s="114"/>
      <c r="C3" s="114"/>
      <c r="D3" s="114"/>
      <c r="E3" s="114"/>
      <c r="F3" s="114"/>
      <c r="G3" s="114"/>
      <c r="H3" s="114"/>
      <c r="I3" s="114"/>
      <c r="J3" s="114"/>
      <c r="K3" s="114"/>
      <c r="L3" s="114"/>
      <c r="M3" s="114"/>
      <c r="N3" s="114"/>
      <c r="O3" s="114"/>
      <c r="P3" s="114"/>
      <c r="Q3" s="114"/>
      <c r="R3" s="114"/>
      <c r="S3" s="114"/>
      <c r="T3" s="115" t="s">
        <v>33</v>
      </c>
      <c r="U3" s="115"/>
    </row>
    <row r="4" ht="19.55" customHeight="1" spans="1:21">
      <c r="A4" s="118" t="s">
        <v>160</v>
      </c>
      <c r="B4" s="118"/>
      <c r="C4" s="118"/>
      <c r="D4" s="118" t="s">
        <v>208</v>
      </c>
      <c r="E4" s="118" t="s">
        <v>209</v>
      </c>
      <c r="F4" s="118" t="s">
        <v>232</v>
      </c>
      <c r="G4" s="118" t="s">
        <v>163</v>
      </c>
      <c r="H4" s="118"/>
      <c r="I4" s="118"/>
      <c r="J4" s="118"/>
      <c r="K4" s="118" t="s">
        <v>164</v>
      </c>
      <c r="L4" s="118"/>
      <c r="M4" s="118"/>
      <c r="N4" s="118"/>
      <c r="O4" s="118"/>
      <c r="P4" s="118"/>
      <c r="Q4" s="118"/>
      <c r="R4" s="118"/>
      <c r="S4" s="118"/>
      <c r="T4" s="118"/>
      <c r="U4" s="118"/>
    </row>
    <row r="5" ht="33.15" customHeight="1" spans="1:21">
      <c r="A5" s="118" t="s">
        <v>168</v>
      </c>
      <c r="B5" s="118" t="s">
        <v>169</v>
      </c>
      <c r="C5" s="118" t="s">
        <v>170</v>
      </c>
      <c r="D5" s="118"/>
      <c r="E5" s="118"/>
      <c r="F5" s="118"/>
      <c r="G5" s="118" t="s">
        <v>137</v>
      </c>
      <c r="H5" s="118" t="s">
        <v>233</v>
      </c>
      <c r="I5" s="118" t="s">
        <v>234</v>
      </c>
      <c r="J5" s="118" t="s">
        <v>219</v>
      </c>
      <c r="K5" s="118" t="s">
        <v>137</v>
      </c>
      <c r="L5" s="118" t="s">
        <v>235</v>
      </c>
      <c r="M5" s="118" t="s">
        <v>236</v>
      </c>
      <c r="N5" s="118" t="s">
        <v>237</v>
      </c>
      <c r="O5" s="118" t="s">
        <v>221</v>
      </c>
      <c r="P5" s="118" t="s">
        <v>238</v>
      </c>
      <c r="Q5" s="118" t="s">
        <v>239</v>
      </c>
      <c r="R5" s="118" t="s">
        <v>240</v>
      </c>
      <c r="S5" s="118" t="s">
        <v>217</v>
      </c>
      <c r="T5" s="118" t="s">
        <v>220</v>
      </c>
      <c r="U5" s="118" t="s">
        <v>224</v>
      </c>
    </row>
    <row r="6" ht="19.9" customHeight="1" spans="1:21">
      <c r="A6" s="117"/>
      <c r="B6" s="117"/>
      <c r="C6" s="117"/>
      <c r="D6" s="117"/>
      <c r="E6" s="117" t="s">
        <v>137</v>
      </c>
      <c r="F6" s="119">
        <v>17012892.95</v>
      </c>
      <c r="G6" s="119">
        <v>5920842.95</v>
      </c>
      <c r="H6" s="119">
        <v>4410042.95</v>
      </c>
      <c r="I6" s="119">
        <v>1510800</v>
      </c>
      <c r="J6" s="119">
        <v>0</v>
      </c>
      <c r="K6" s="119">
        <v>11092050</v>
      </c>
      <c r="L6" s="119">
        <v>5845440</v>
      </c>
      <c r="M6" s="119">
        <v>4488000</v>
      </c>
      <c r="N6" s="119">
        <v>18610</v>
      </c>
      <c r="O6" s="119"/>
      <c r="P6" s="119"/>
      <c r="Q6" s="119">
        <v>740000</v>
      </c>
      <c r="R6" s="119"/>
      <c r="S6" s="119"/>
      <c r="T6" s="119"/>
      <c r="U6" s="119"/>
    </row>
    <row r="7" ht="19.9" customHeight="1" spans="1:21">
      <c r="A7" s="117"/>
      <c r="B7" s="117"/>
      <c r="C7" s="117"/>
      <c r="D7" s="120" t="s">
        <v>155</v>
      </c>
      <c r="E7" s="120" t="s">
        <v>156</v>
      </c>
      <c r="F7" s="132">
        <v>17012892.95</v>
      </c>
      <c r="G7" s="119">
        <v>5920842.95</v>
      </c>
      <c r="H7" s="119">
        <v>4410042.95</v>
      </c>
      <c r="I7" s="119">
        <v>1510800</v>
      </c>
      <c r="J7" s="119">
        <v>0</v>
      </c>
      <c r="K7" s="119">
        <v>11092050</v>
      </c>
      <c r="L7" s="119">
        <v>5845440</v>
      </c>
      <c r="M7" s="119">
        <v>4488000</v>
      </c>
      <c r="N7" s="119">
        <v>18610</v>
      </c>
      <c r="O7" s="119"/>
      <c r="P7" s="119"/>
      <c r="Q7" s="119">
        <v>740000</v>
      </c>
      <c r="R7" s="119"/>
      <c r="S7" s="119"/>
      <c r="T7" s="119"/>
      <c r="U7" s="119"/>
    </row>
    <row r="8" ht="19.9" customHeight="1" spans="1:21">
      <c r="A8" s="126"/>
      <c r="B8" s="126"/>
      <c r="C8" s="126"/>
      <c r="D8" s="121" t="s">
        <v>157</v>
      </c>
      <c r="E8" s="121" t="s">
        <v>158</v>
      </c>
      <c r="F8" s="132">
        <v>17012892.95</v>
      </c>
      <c r="G8" s="119">
        <v>5920842.95</v>
      </c>
      <c r="H8" s="119">
        <v>4410042.95</v>
      </c>
      <c r="I8" s="119">
        <v>1510800</v>
      </c>
      <c r="J8" s="119">
        <v>0</v>
      </c>
      <c r="K8" s="119">
        <v>11092050</v>
      </c>
      <c r="L8" s="119">
        <v>5845440</v>
      </c>
      <c r="M8" s="119">
        <v>4488000</v>
      </c>
      <c r="N8" s="119">
        <v>18610</v>
      </c>
      <c r="O8" s="119"/>
      <c r="P8" s="119"/>
      <c r="Q8" s="119">
        <v>740000</v>
      </c>
      <c r="R8" s="119"/>
      <c r="S8" s="119"/>
      <c r="T8" s="119"/>
      <c r="U8" s="119"/>
    </row>
    <row r="9" ht="19.9" customHeight="1" spans="1:21">
      <c r="A9" s="127" t="s">
        <v>172</v>
      </c>
      <c r="B9" s="127" t="s">
        <v>175</v>
      </c>
      <c r="C9" s="127" t="s">
        <v>178</v>
      </c>
      <c r="D9" s="122" t="s">
        <v>225</v>
      </c>
      <c r="E9" s="128" t="s">
        <v>226</v>
      </c>
      <c r="F9" s="124">
        <v>4960590.87</v>
      </c>
      <c r="G9" s="123">
        <v>4941980.87</v>
      </c>
      <c r="H9" s="123">
        <v>3431180.87</v>
      </c>
      <c r="I9" s="123">
        <v>1510800</v>
      </c>
      <c r="J9" s="123"/>
      <c r="K9" s="123">
        <v>18610</v>
      </c>
      <c r="L9" s="123"/>
      <c r="M9" s="123"/>
      <c r="N9" s="123">
        <v>18610</v>
      </c>
      <c r="O9" s="123"/>
      <c r="P9" s="123"/>
      <c r="Q9" s="123"/>
      <c r="R9" s="123"/>
      <c r="S9" s="123"/>
      <c r="T9" s="123"/>
      <c r="U9" s="123"/>
    </row>
    <row r="10" ht="19.9" customHeight="1" spans="1:21">
      <c r="A10" s="127" t="s">
        <v>172</v>
      </c>
      <c r="B10" s="127" t="s">
        <v>175</v>
      </c>
      <c r="C10" s="127" t="s">
        <v>181</v>
      </c>
      <c r="D10" s="122" t="s">
        <v>225</v>
      </c>
      <c r="E10" s="128" t="s">
        <v>227</v>
      </c>
      <c r="F10" s="124">
        <v>11073440</v>
      </c>
      <c r="G10" s="123"/>
      <c r="H10" s="123"/>
      <c r="I10" s="123"/>
      <c r="J10" s="123"/>
      <c r="K10" s="123">
        <v>11073440</v>
      </c>
      <c r="L10" s="123">
        <v>5845440</v>
      </c>
      <c r="M10" s="123">
        <v>4488000</v>
      </c>
      <c r="N10" s="123"/>
      <c r="O10" s="123"/>
      <c r="P10" s="123"/>
      <c r="Q10" s="123">
        <v>740000</v>
      </c>
      <c r="R10" s="123"/>
      <c r="S10" s="123"/>
      <c r="T10" s="123"/>
      <c r="U10" s="123"/>
    </row>
    <row r="11" ht="19.9" customHeight="1" spans="1:21">
      <c r="A11" s="127" t="s">
        <v>184</v>
      </c>
      <c r="B11" s="127" t="s">
        <v>187</v>
      </c>
      <c r="C11" s="127" t="s">
        <v>187</v>
      </c>
      <c r="D11" s="122" t="s">
        <v>225</v>
      </c>
      <c r="E11" s="128" t="s">
        <v>228</v>
      </c>
      <c r="F11" s="124">
        <v>447281.28</v>
      </c>
      <c r="G11" s="123">
        <v>447281.28</v>
      </c>
      <c r="H11" s="123">
        <v>447281.28</v>
      </c>
      <c r="I11" s="123"/>
      <c r="J11" s="123"/>
      <c r="K11" s="123"/>
      <c r="L11" s="123"/>
      <c r="M11" s="123"/>
      <c r="N11" s="123"/>
      <c r="O11" s="123"/>
      <c r="P11" s="123"/>
      <c r="Q11" s="123"/>
      <c r="R11" s="123"/>
      <c r="S11" s="123"/>
      <c r="T11" s="123"/>
      <c r="U11" s="123"/>
    </row>
    <row r="12" ht="19.9" customHeight="1" spans="1:21">
      <c r="A12" s="127" t="s">
        <v>192</v>
      </c>
      <c r="B12" s="127" t="s">
        <v>195</v>
      </c>
      <c r="C12" s="127" t="s">
        <v>178</v>
      </c>
      <c r="D12" s="122" t="s">
        <v>225</v>
      </c>
      <c r="E12" s="128" t="s">
        <v>229</v>
      </c>
      <c r="F12" s="124">
        <v>212632.32</v>
      </c>
      <c r="G12" s="123">
        <v>212632.32</v>
      </c>
      <c r="H12" s="123">
        <v>212632.32</v>
      </c>
      <c r="I12" s="123"/>
      <c r="J12" s="123"/>
      <c r="K12" s="123"/>
      <c r="L12" s="123"/>
      <c r="M12" s="123"/>
      <c r="N12" s="123"/>
      <c r="O12" s="123"/>
      <c r="P12" s="123"/>
      <c r="Q12" s="123"/>
      <c r="R12" s="123"/>
      <c r="S12" s="123"/>
      <c r="T12" s="123"/>
      <c r="U12" s="123"/>
    </row>
    <row r="13" ht="19.9" customHeight="1" spans="1:21">
      <c r="A13" s="127" t="s">
        <v>200</v>
      </c>
      <c r="B13" s="127" t="s">
        <v>175</v>
      </c>
      <c r="C13" s="127" t="s">
        <v>178</v>
      </c>
      <c r="D13" s="122" t="s">
        <v>225</v>
      </c>
      <c r="E13" s="128" t="s">
        <v>230</v>
      </c>
      <c r="F13" s="124">
        <v>318948.48</v>
      </c>
      <c r="G13" s="123">
        <v>318948.48</v>
      </c>
      <c r="H13" s="123">
        <v>318948.48</v>
      </c>
      <c r="I13" s="123"/>
      <c r="J13" s="123"/>
      <c r="K13" s="123"/>
      <c r="L13" s="123"/>
      <c r="M13" s="123"/>
      <c r="N13" s="123"/>
      <c r="O13" s="123"/>
      <c r="P13" s="123"/>
      <c r="Q13" s="123"/>
      <c r="R13" s="123"/>
      <c r="S13" s="123"/>
      <c r="T13" s="123"/>
      <c r="U13" s="123"/>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1" sqref="A1"/>
    </sheetView>
  </sheetViews>
  <sheetFormatPr defaultColWidth="10" defaultRowHeight="13.5" outlineLevelCol="4"/>
  <cols>
    <col min="1" max="1" width="24.5666666666667" customWidth="1"/>
    <col min="2" max="2" width="16.0083333333333" customWidth="1"/>
    <col min="3" max="4" width="22.25" customWidth="1"/>
    <col min="5" max="5" width="0.133333333333333" customWidth="1"/>
  </cols>
  <sheetData>
    <row r="1" ht="14.3" customHeight="1" spans="1:4">
      <c r="A1" s="111"/>
      <c r="D1" s="112" t="s">
        <v>241</v>
      </c>
    </row>
    <row r="2" ht="27.85" customHeight="1" spans="1:4">
      <c r="A2" s="113" t="s">
        <v>12</v>
      </c>
      <c r="B2" s="113"/>
      <c r="C2" s="113"/>
      <c r="D2" s="113"/>
    </row>
    <row r="3" ht="16.55" customHeight="1" spans="1:5">
      <c r="A3" s="114" t="s">
        <v>32</v>
      </c>
      <c r="B3" s="114"/>
      <c r="C3" s="114"/>
      <c r="D3" s="115" t="s">
        <v>33</v>
      </c>
      <c r="E3" s="111"/>
    </row>
    <row r="4" ht="17.65" customHeight="1" spans="1:5">
      <c r="A4" s="116" t="s">
        <v>34</v>
      </c>
      <c r="B4" s="116"/>
      <c r="C4" s="116" t="s">
        <v>35</v>
      </c>
      <c r="D4" s="116"/>
      <c r="E4" s="140"/>
    </row>
    <row r="5" ht="17.65" customHeight="1" spans="1:5">
      <c r="A5" s="116" t="s">
        <v>36</v>
      </c>
      <c r="B5" s="116" t="s">
        <v>37</v>
      </c>
      <c r="C5" s="116" t="s">
        <v>36</v>
      </c>
      <c r="D5" s="116" t="s">
        <v>37</v>
      </c>
      <c r="E5" s="140"/>
    </row>
    <row r="6" ht="17.65" customHeight="1" spans="1:5">
      <c r="A6" s="117" t="s">
        <v>242</v>
      </c>
      <c r="B6" s="119">
        <v>17012892.95</v>
      </c>
      <c r="C6" s="117" t="s">
        <v>243</v>
      </c>
      <c r="D6" s="132">
        <v>17012892.95</v>
      </c>
      <c r="E6" s="125"/>
    </row>
    <row r="7" ht="17.65" customHeight="1" spans="1:5">
      <c r="A7" s="131" t="s">
        <v>244</v>
      </c>
      <c r="B7" s="123">
        <v>17012892.95</v>
      </c>
      <c r="C7" s="131" t="s">
        <v>42</v>
      </c>
      <c r="D7" s="124"/>
      <c r="E7" s="125"/>
    </row>
    <row r="8" ht="17.65" customHeight="1" spans="1:5">
      <c r="A8" s="131" t="s">
        <v>245</v>
      </c>
      <c r="B8" s="123"/>
      <c r="C8" s="131" t="s">
        <v>46</v>
      </c>
      <c r="D8" s="124"/>
      <c r="E8" s="125"/>
    </row>
    <row r="9" ht="27.1" customHeight="1" spans="1:5">
      <c r="A9" s="131" t="s">
        <v>49</v>
      </c>
      <c r="B9" s="123"/>
      <c r="C9" s="131" t="s">
        <v>50</v>
      </c>
      <c r="D9" s="124"/>
      <c r="E9" s="125"/>
    </row>
    <row r="10" ht="17.65" customHeight="1" spans="1:5">
      <c r="A10" s="131" t="s">
        <v>246</v>
      </c>
      <c r="B10" s="123"/>
      <c r="C10" s="131" t="s">
        <v>54</v>
      </c>
      <c r="D10" s="124">
        <v>16034030.87</v>
      </c>
      <c r="E10" s="125"/>
    </row>
    <row r="11" ht="17.65" customHeight="1" spans="1:5">
      <c r="A11" s="131" t="s">
        <v>247</v>
      </c>
      <c r="B11" s="123"/>
      <c r="C11" s="131" t="s">
        <v>58</v>
      </c>
      <c r="D11" s="124"/>
      <c r="E11" s="125"/>
    </row>
    <row r="12" ht="17.65" customHeight="1" spans="1:5">
      <c r="A12" s="131" t="s">
        <v>248</v>
      </c>
      <c r="B12" s="123"/>
      <c r="C12" s="131" t="s">
        <v>62</v>
      </c>
      <c r="D12" s="124"/>
      <c r="E12" s="125"/>
    </row>
    <row r="13" ht="17.65" customHeight="1" spans="1:5">
      <c r="A13" s="117" t="s">
        <v>249</v>
      </c>
      <c r="B13" s="119"/>
      <c r="C13" s="131" t="s">
        <v>66</v>
      </c>
      <c r="D13" s="124"/>
      <c r="E13" s="125"/>
    </row>
    <row r="14" ht="17.65" customHeight="1" spans="1:5">
      <c r="A14" s="131" t="s">
        <v>244</v>
      </c>
      <c r="B14" s="123"/>
      <c r="C14" s="131" t="s">
        <v>70</v>
      </c>
      <c r="D14" s="124">
        <v>447281.28</v>
      </c>
      <c r="E14" s="125"/>
    </row>
    <row r="15" ht="17.65" customHeight="1" spans="1:5">
      <c r="A15" s="131" t="s">
        <v>246</v>
      </c>
      <c r="B15" s="123"/>
      <c r="C15" s="131" t="s">
        <v>74</v>
      </c>
      <c r="D15" s="124"/>
      <c r="E15" s="125"/>
    </row>
    <row r="16" ht="17.65" customHeight="1" spans="1:5">
      <c r="A16" s="131" t="s">
        <v>247</v>
      </c>
      <c r="B16" s="123"/>
      <c r="C16" s="131" t="s">
        <v>78</v>
      </c>
      <c r="D16" s="124">
        <v>212632.32</v>
      </c>
      <c r="E16" s="125"/>
    </row>
    <row r="17" ht="17.65" customHeight="1" spans="1:5">
      <c r="A17" s="131" t="s">
        <v>248</v>
      </c>
      <c r="B17" s="123"/>
      <c r="C17" s="131" t="s">
        <v>82</v>
      </c>
      <c r="D17" s="124"/>
      <c r="E17" s="125"/>
    </row>
    <row r="18" ht="17.65" customHeight="1" spans="1:5">
      <c r="A18" s="131"/>
      <c r="B18" s="123"/>
      <c r="C18" s="131" t="s">
        <v>86</v>
      </c>
      <c r="D18" s="124"/>
      <c r="E18" s="125"/>
    </row>
    <row r="19" ht="17.65" customHeight="1" spans="1:5">
      <c r="A19" s="131"/>
      <c r="B19" s="131"/>
      <c r="C19" s="131" t="s">
        <v>90</v>
      </c>
      <c r="D19" s="124"/>
      <c r="E19" s="125"/>
    </row>
    <row r="20" ht="17.65" customHeight="1" spans="1:5">
      <c r="A20" s="131"/>
      <c r="B20" s="131"/>
      <c r="C20" s="131" t="s">
        <v>94</v>
      </c>
      <c r="D20" s="124"/>
      <c r="E20" s="125"/>
    </row>
    <row r="21" ht="17.65" customHeight="1" spans="1:5">
      <c r="A21" s="131"/>
      <c r="B21" s="131"/>
      <c r="C21" s="131" t="s">
        <v>98</v>
      </c>
      <c r="D21" s="124"/>
      <c r="E21" s="125"/>
    </row>
    <row r="22" ht="17.65" customHeight="1" spans="1:5">
      <c r="A22" s="131"/>
      <c r="B22" s="131"/>
      <c r="C22" s="131" t="s">
        <v>101</v>
      </c>
      <c r="D22" s="124"/>
      <c r="E22" s="125"/>
    </row>
    <row r="23" ht="17.65" customHeight="1" spans="1:5">
      <c r="A23" s="131"/>
      <c r="B23" s="131"/>
      <c r="C23" s="131" t="s">
        <v>104</v>
      </c>
      <c r="D23" s="124"/>
      <c r="E23" s="125"/>
    </row>
    <row r="24" ht="17.65" customHeight="1" spans="1:5">
      <c r="A24" s="131"/>
      <c r="B24" s="131"/>
      <c r="C24" s="131" t="s">
        <v>106</v>
      </c>
      <c r="D24" s="124"/>
      <c r="E24" s="125"/>
    </row>
    <row r="25" ht="17.65" customHeight="1" spans="1:5">
      <c r="A25" s="131"/>
      <c r="B25" s="131"/>
      <c r="C25" s="131" t="s">
        <v>108</v>
      </c>
      <c r="D25" s="124"/>
      <c r="E25" s="125"/>
    </row>
    <row r="26" ht="17.65" customHeight="1" spans="1:5">
      <c r="A26" s="131"/>
      <c r="B26" s="131"/>
      <c r="C26" s="131" t="s">
        <v>110</v>
      </c>
      <c r="D26" s="124">
        <v>318948.48</v>
      </c>
      <c r="E26" s="125"/>
    </row>
    <row r="27" ht="17.65" customHeight="1" spans="1:5">
      <c r="A27" s="131"/>
      <c r="B27" s="131"/>
      <c r="C27" s="131" t="s">
        <v>112</v>
      </c>
      <c r="D27" s="124"/>
      <c r="E27" s="125"/>
    </row>
    <row r="28" ht="17.65" customHeight="1" spans="1:5">
      <c r="A28" s="131"/>
      <c r="B28" s="131"/>
      <c r="C28" s="131" t="s">
        <v>114</v>
      </c>
      <c r="D28" s="124"/>
      <c r="E28" s="125"/>
    </row>
    <row r="29" ht="17.65" customHeight="1" spans="1:5">
      <c r="A29" s="131"/>
      <c r="B29" s="131"/>
      <c r="C29" s="131" t="s">
        <v>116</v>
      </c>
      <c r="D29" s="124"/>
      <c r="E29" s="125"/>
    </row>
    <row r="30" ht="17.65" customHeight="1" spans="1:5">
      <c r="A30" s="131"/>
      <c r="B30" s="131"/>
      <c r="C30" s="131" t="s">
        <v>118</v>
      </c>
      <c r="D30" s="124"/>
      <c r="E30" s="125"/>
    </row>
    <row r="31" ht="17.65" customHeight="1" spans="1:5">
      <c r="A31" s="131"/>
      <c r="B31" s="131"/>
      <c r="C31" s="131" t="s">
        <v>120</v>
      </c>
      <c r="D31" s="124"/>
      <c r="E31" s="125"/>
    </row>
    <row r="32" ht="17.65" customHeight="1" spans="1:5">
      <c r="A32" s="131"/>
      <c r="B32" s="131"/>
      <c r="C32" s="131" t="s">
        <v>122</v>
      </c>
      <c r="D32" s="124"/>
      <c r="E32" s="125"/>
    </row>
    <row r="33" ht="17.65" customHeight="1" spans="1:5">
      <c r="A33" s="131"/>
      <c r="B33" s="131"/>
      <c r="C33" s="131" t="s">
        <v>124</v>
      </c>
      <c r="D33" s="124"/>
      <c r="E33" s="125"/>
    </row>
    <row r="34" ht="17.65" customHeight="1" spans="1:5">
      <c r="A34" s="131"/>
      <c r="B34" s="131"/>
      <c r="C34" s="131" t="s">
        <v>125</v>
      </c>
      <c r="D34" s="124"/>
      <c r="E34" s="125"/>
    </row>
    <row r="35" ht="17.65" customHeight="1" spans="1:5">
      <c r="A35" s="131"/>
      <c r="B35" s="131"/>
      <c r="C35" s="131" t="s">
        <v>126</v>
      </c>
      <c r="D35" s="124"/>
      <c r="E35" s="125"/>
    </row>
    <row r="36" ht="17.65" customHeight="1" spans="1:5">
      <c r="A36" s="131"/>
      <c r="B36" s="131"/>
      <c r="C36" s="131" t="s">
        <v>127</v>
      </c>
      <c r="D36" s="124"/>
      <c r="E36" s="125"/>
    </row>
    <row r="37" ht="17.65" customHeight="1" spans="1:5">
      <c r="A37" s="131"/>
      <c r="B37" s="131"/>
      <c r="C37" s="131"/>
      <c r="D37" s="131"/>
      <c r="E37" s="125"/>
    </row>
    <row r="38" ht="17.65" customHeight="1" spans="1:5">
      <c r="A38" s="117"/>
      <c r="B38" s="117"/>
      <c r="C38" s="117" t="s">
        <v>250</v>
      </c>
      <c r="D38" s="119"/>
      <c r="E38" s="141"/>
    </row>
    <row r="39" ht="17.65" customHeight="1" spans="1:5">
      <c r="A39" s="117"/>
      <c r="B39" s="117"/>
      <c r="C39" s="117"/>
      <c r="D39" s="117"/>
      <c r="E39" s="141"/>
    </row>
    <row r="40" ht="17.65" customHeight="1" spans="1:5">
      <c r="A40" s="118" t="s">
        <v>251</v>
      </c>
      <c r="B40" s="119">
        <v>17012892.95</v>
      </c>
      <c r="C40" s="118" t="s">
        <v>252</v>
      </c>
      <c r="D40" s="132">
        <v>17012892.95</v>
      </c>
      <c r="E40" s="141"/>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pane ySplit="6" topLeftCell="A7" activePane="bottomLeft" state="frozen"/>
      <selection/>
      <selection pane="bottomLeft" activeCell="A1" sqref="A1"/>
    </sheetView>
  </sheetViews>
  <sheetFormatPr defaultColWidth="10" defaultRowHeight="13.5"/>
  <cols>
    <col min="1" max="1" width="3.66666666666667" customWidth="1"/>
    <col min="2" max="2" width="4.88333333333333" customWidth="1"/>
    <col min="3" max="3" width="4.75" customWidth="1"/>
    <col min="4" max="4" width="14.6583333333333" customWidth="1"/>
    <col min="5" max="5" width="24.8333333333333" customWidth="1"/>
    <col min="6" max="6" width="13.975" customWidth="1"/>
    <col min="7" max="7" width="11.5333333333333" customWidth="1"/>
    <col min="8" max="8" width="9.09166666666667" customWidth="1"/>
    <col min="9" max="9" width="10.45" customWidth="1"/>
    <col min="10" max="10" width="11.4" customWidth="1"/>
    <col min="11" max="11" width="15.875" customWidth="1"/>
  </cols>
  <sheetData>
    <row r="1" ht="14.3" customHeight="1" spans="1:11">
      <c r="A1" s="111"/>
      <c r="D1" s="111"/>
      <c r="K1" s="112" t="s">
        <v>253</v>
      </c>
    </row>
    <row r="2" ht="37.65" customHeight="1" spans="1:11">
      <c r="A2" s="113" t="s">
        <v>13</v>
      </c>
      <c r="B2" s="113"/>
      <c r="C2" s="113"/>
      <c r="D2" s="113"/>
      <c r="E2" s="113"/>
      <c r="F2" s="113"/>
      <c r="G2" s="113"/>
      <c r="H2" s="113"/>
      <c r="I2" s="113"/>
      <c r="J2" s="113"/>
      <c r="K2" s="113"/>
    </row>
    <row r="3" ht="21.1" customHeight="1" spans="1:11">
      <c r="A3" s="114" t="s">
        <v>32</v>
      </c>
      <c r="B3" s="114"/>
      <c r="C3" s="114"/>
      <c r="D3" s="114"/>
      <c r="E3" s="114"/>
      <c r="F3" s="114"/>
      <c r="G3" s="114"/>
      <c r="H3" s="114"/>
      <c r="I3" s="114"/>
      <c r="J3" s="115" t="s">
        <v>33</v>
      </c>
      <c r="K3" s="115"/>
    </row>
    <row r="4" ht="17.3" customHeight="1" spans="1:11">
      <c r="A4" s="116" t="s">
        <v>160</v>
      </c>
      <c r="B4" s="116"/>
      <c r="C4" s="116"/>
      <c r="D4" s="116" t="s">
        <v>161</v>
      </c>
      <c r="E4" s="116" t="s">
        <v>162</v>
      </c>
      <c r="F4" s="116" t="s">
        <v>137</v>
      </c>
      <c r="G4" s="116" t="s">
        <v>163</v>
      </c>
      <c r="H4" s="116"/>
      <c r="I4" s="116"/>
      <c r="J4" s="116"/>
      <c r="K4" s="116" t="s">
        <v>164</v>
      </c>
    </row>
    <row r="5" ht="17.3" customHeight="1" spans="1:11">
      <c r="A5" s="116"/>
      <c r="B5" s="116"/>
      <c r="C5" s="116"/>
      <c r="D5" s="116"/>
      <c r="E5" s="116"/>
      <c r="F5" s="116"/>
      <c r="G5" s="116" t="s">
        <v>139</v>
      </c>
      <c r="H5" s="116" t="s">
        <v>254</v>
      </c>
      <c r="I5" s="116"/>
      <c r="J5" s="116" t="s">
        <v>255</v>
      </c>
      <c r="K5" s="116"/>
    </row>
    <row r="6" ht="21.1" customHeight="1" spans="1:11">
      <c r="A6" s="116" t="s">
        <v>168</v>
      </c>
      <c r="B6" s="116" t="s">
        <v>169</v>
      </c>
      <c r="C6" s="116" t="s">
        <v>170</v>
      </c>
      <c r="D6" s="116"/>
      <c r="E6" s="116"/>
      <c r="F6" s="116"/>
      <c r="G6" s="116"/>
      <c r="H6" s="116" t="s">
        <v>233</v>
      </c>
      <c r="I6" s="116" t="s">
        <v>219</v>
      </c>
      <c r="J6" s="116"/>
      <c r="K6" s="116"/>
    </row>
    <row r="7" ht="19.9" customHeight="1" spans="1:11">
      <c r="A7" s="131"/>
      <c r="B7" s="131"/>
      <c r="C7" s="131"/>
      <c r="D7" s="117"/>
      <c r="E7" s="117" t="s">
        <v>137</v>
      </c>
      <c r="F7" s="119">
        <v>17012892.95</v>
      </c>
      <c r="G7" s="119">
        <v>5920842.95</v>
      </c>
      <c r="H7" s="119">
        <v>4410042.95</v>
      </c>
      <c r="I7" s="119">
        <v>0</v>
      </c>
      <c r="J7" s="119">
        <v>1510800</v>
      </c>
      <c r="K7" s="119">
        <v>11092050</v>
      </c>
    </row>
    <row r="8" ht="19.9" customHeight="1" spans="1:11">
      <c r="A8" s="131"/>
      <c r="B8" s="131"/>
      <c r="C8" s="131"/>
      <c r="D8" s="120" t="s">
        <v>155</v>
      </c>
      <c r="E8" s="120" t="s">
        <v>156</v>
      </c>
      <c r="F8" s="119">
        <v>17012892.95</v>
      </c>
      <c r="G8" s="119">
        <v>5920842.95</v>
      </c>
      <c r="H8" s="119">
        <v>4410042.95</v>
      </c>
      <c r="I8" s="119">
        <v>0</v>
      </c>
      <c r="J8" s="119">
        <v>1510800</v>
      </c>
      <c r="K8" s="119">
        <v>11092050</v>
      </c>
    </row>
    <row r="9" ht="19.9" customHeight="1" spans="1:11">
      <c r="A9" s="131"/>
      <c r="B9" s="131"/>
      <c r="C9" s="131"/>
      <c r="D9" s="121" t="s">
        <v>157</v>
      </c>
      <c r="E9" s="121" t="s">
        <v>158</v>
      </c>
      <c r="F9" s="119">
        <v>17012892.95</v>
      </c>
      <c r="G9" s="119">
        <v>5920842.95</v>
      </c>
      <c r="H9" s="119">
        <v>4410042.95</v>
      </c>
      <c r="I9" s="119">
        <v>0</v>
      </c>
      <c r="J9" s="119">
        <v>1510800</v>
      </c>
      <c r="K9" s="119">
        <v>11092050</v>
      </c>
    </row>
    <row r="10" ht="19.9" customHeight="1" spans="1:11">
      <c r="A10" s="118" t="s">
        <v>172</v>
      </c>
      <c r="B10" s="118"/>
      <c r="C10" s="118"/>
      <c r="D10" s="117" t="s">
        <v>173</v>
      </c>
      <c r="E10" s="117" t="s">
        <v>174</v>
      </c>
      <c r="F10" s="119">
        <v>16034030.87</v>
      </c>
      <c r="G10" s="119">
        <v>4941980.87</v>
      </c>
      <c r="H10" s="119">
        <v>3431180.87</v>
      </c>
      <c r="I10" s="119">
        <v>0</v>
      </c>
      <c r="J10" s="119">
        <v>1510800</v>
      </c>
      <c r="K10" s="119">
        <v>11092050</v>
      </c>
    </row>
    <row r="11" ht="19.9" customHeight="1" spans="1:11">
      <c r="A11" s="118" t="s">
        <v>172</v>
      </c>
      <c r="B11" s="139" t="s">
        <v>175</v>
      </c>
      <c r="C11" s="118"/>
      <c r="D11" s="117" t="s">
        <v>256</v>
      </c>
      <c r="E11" s="117" t="s">
        <v>257</v>
      </c>
      <c r="F11" s="119">
        <v>16034030.87</v>
      </c>
      <c r="G11" s="119">
        <v>4941980.87</v>
      </c>
      <c r="H11" s="119">
        <v>3431180.87</v>
      </c>
      <c r="I11" s="119">
        <v>0</v>
      </c>
      <c r="J11" s="119">
        <v>1510800</v>
      </c>
      <c r="K11" s="119">
        <v>11092050</v>
      </c>
    </row>
    <row r="12" ht="19.9" customHeight="1" spans="1:11">
      <c r="A12" s="127" t="s">
        <v>172</v>
      </c>
      <c r="B12" s="127" t="s">
        <v>175</v>
      </c>
      <c r="C12" s="127" t="s">
        <v>178</v>
      </c>
      <c r="D12" s="122" t="s">
        <v>258</v>
      </c>
      <c r="E12" s="131" t="s">
        <v>259</v>
      </c>
      <c r="F12" s="123">
        <v>4960590.87</v>
      </c>
      <c r="G12" s="123">
        <v>4941980.87</v>
      </c>
      <c r="H12" s="124">
        <v>3431180.87</v>
      </c>
      <c r="I12" s="124"/>
      <c r="J12" s="124">
        <v>1510800</v>
      </c>
      <c r="K12" s="124">
        <v>18610</v>
      </c>
    </row>
    <row r="13" ht="19.9" customHeight="1" spans="1:11">
      <c r="A13" s="127" t="s">
        <v>172</v>
      </c>
      <c r="B13" s="127" t="s">
        <v>175</v>
      </c>
      <c r="C13" s="127" t="s">
        <v>181</v>
      </c>
      <c r="D13" s="122" t="s">
        <v>260</v>
      </c>
      <c r="E13" s="131" t="s">
        <v>261</v>
      </c>
      <c r="F13" s="123">
        <v>11073440</v>
      </c>
      <c r="G13" s="123"/>
      <c r="H13" s="124"/>
      <c r="I13" s="124"/>
      <c r="J13" s="124"/>
      <c r="K13" s="124">
        <v>11073440</v>
      </c>
    </row>
    <row r="14" ht="19.9" customHeight="1" spans="1:11">
      <c r="A14" s="118" t="s">
        <v>184</v>
      </c>
      <c r="B14" s="118"/>
      <c r="C14" s="118"/>
      <c r="D14" s="117" t="s">
        <v>185</v>
      </c>
      <c r="E14" s="117" t="s">
        <v>186</v>
      </c>
      <c r="F14" s="119">
        <v>447281.28</v>
      </c>
      <c r="G14" s="119">
        <v>447281.28</v>
      </c>
      <c r="H14" s="119">
        <v>447281.28</v>
      </c>
      <c r="I14" s="119">
        <v>0</v>
      </c>
      <c r="J14" s="119">
        <v>0</v>
      </c>
      <c r="K14" s="119">
        <v>0</v>
      </c>
    </row>
    <row r="15" ht="19.9" customHeight="1" spans="1:11">
      <c r="A15" s="118" t="s">
        <v>184</v>
      </c>
      <c r="B15" s="139" t="s">
        <v>187</v>
      </c>
      <c r="C15" s="118"/>
      <c r="D15" s="117" t="s">
        <v>262</v>
      </c>
      <c r="E15" s="117" t="s">
        <v>263</v>
      </c>
      <c r="F15" s="119">
        <v>447281.28</v>
      </c>
      <c r="G15" s="119">
        <v>447281.28</v>
      </c>
      <c r="H15" s="119">
        <v>447281.28</v>
      </c>
      <c r="I15" s="119">
        <v>0</v>
      </c>
      <c r="J15" s="119">
        <v>0</v>
      </c>
      <c r="K15" s="119">
        <v>0</v>
      </c>
    </row>
    <row r="16" ht="19.9" customHeight="1" spans="1:11">
      <c r="A16" s="127" t="s">
        <v>184</v>
      </c>
      <c r="B16" s="127" t="s">
        <v>187</v>
      </c>
      <c r="C16" s="127" t="s">
        <v>187</v>
      </c>
      <c r="D16" s="122" t="s">
        <v>264</v>
      </c>
      <c r="E16" s="131" t="s">
        <v>265</v>
      </c>
      <c r="F16" s="123">
        <v>447281.28</v>
      </c>
      <c r="G16" s="123">
        <v>447281.28</v>
      </c>
      <c r="H16" s="124">
        <v>447281.28</v>
      </c>
      <c r="I16" s="124"/>
      <c r="J16" s="124"/>
      <c r="K16" s="124"/>
    </row>
    <row r="17" ht="19.9" customHeight="1" spans="1:11">
      <c r="A17" s="118" t="s">
        <v>192</v>
      </c>
      <c r="B17" s="118"/>
      <c r="C17" s="118"/>
      <c r="D17" s="117" t="s">
        <v>193</v>
      </c>
      <c r="E17" s="117" t="s">
        <v>194</v>
      </c>
      <c r="F17" s="119">
        <v>212632.32</v>
      </c>
      <c r="G17" s="119">
        <v>212632.32</v>
      </c>
      <c r="H17" s="119">
        <v>212632.32</v>
      </c>
      <c r="I17" s="119">
        <v>0</v>
      </c>
      <c r="J17" s="119">
        <v>0</v>
      </c>
      <c r="K17" s="119">
        <v>0</v>
      </c>
    </row>
    <row r="18" ht="19.9" customHeight="1" spans="1:11">
      <c r="A18" s="118" t="s">
        <v>192</v>
      </c>
      <c r="B18" s="139" t="s">
        <v>195</v>
      </c>
      <c r="C18" s="118"/>
      <c r="D18" s="117" t="s">
        <v>266</v>
      </c>
      <c r="E18" s="117" t="s">
        <v>267</v>
      </c>
      <c r="F18" s="119">
        <v>212632.32</v>
      </c>
      <c r="G18" s="119">
        <v>212632.32</v>
      </c>
      <c r="H18" s="119">
        <v>212632.32</v>
      </c>
      <c r="I18" s="119">
        <v>0</v>
      </c>
      <c r="J18" s="119">
        <v>0</v>
      </c>
      <c r="K18" s="119">
        <v>0</v>
      </c>
    </row>
    <row r="19" ht="19.9" customHeight="1" spans="1:11">
      <c r="A19" s="127" t="s">
        <v>192</v>
      </c>
      <c r="B19" s="127" t="s">
        <v>195</v>
      </c>
      <c r="C19" s="127" t="s">
        <v>178</v>
      </c>
      <c r="D19" s="122" t="s">
        <v>268</v>
      </c>
      <c r="E19" s="131" t="s">
        <v>269</v>
      </c>
      <c r="F19" s="123">
        <v>212632.32</v>
      </c>
      <c r="G19" s="123">
        <v>212632.32</v>
      </c>
      <c r="H19" s="124">
        <v>212632.32</v>
      </c>
      <c r="I19" s="124"/>
      <c r="J19" s="124"/>
      <c r="K19" s="124"/>
    </row>
    <row r="20" ht="19.9" customHeight="1" spans="1:11">
      <c r="A20" s="118" t="s">
        <v>200</v>
      </c>
      <c r="B20" s="118"/>
      <c r="C20" s="118"/>
      <c r="D20" s="117" t="s">
        <v>201</v>
      </c>
      <c r="E20" s="117" t="s">
        <v>202</v>
      </c>
      <c r="F20" s="119">
        <v>318948.48</v>
      </c>
      <c r="G20" s="119">
        <v>318948.48</v>
      </c>
      <c r="H20" s="119">
        <v>318948.48</v>
      </c>
      <c r="I20" s="119">
        <v>0</v>
      </c>
      <c r="J20" s="119">
        <v>0</v>
      </c>
      <c r="K20" s="119">
        <v>0</v>
      </c>
    </row>
    <row r="21" ht="19.9" customHeight="1" spans="1:11">
      <c r="A21" s="118" t="s">
        <v>200</v>
      </c>
      <c r="B21" s="139" t="s">
        <v>175</v>
      </c>
      <c r="C21" s="118"/>
      <c r="D21" s="117" t="s">
        <v>270</v>
      </c>
      <c r="E21" s="117" t="s">
        <v>271</v>
      </c>
      <c r="F21" s="119">
        <v>318948.48</v>
      </c>
      <c r="G21" s="119">
        <v>318948.48</v>
      </c>
      <c r="H21" s="119">
        <v>318948.48</v>
      </c>
      <c r="I21" s="119">
        <v>0</v>
      </c>
      <c r="J21" s="119">
        <v>0</v>
      </c>
      <c r="K21" s="119">
        <v>0</v>
      </c>
    </row>
    <row r="22" ht="19.9" customHeight="1" spans="1:11">
      <c r="A22" s="127" t="s">
        <v>200</v>
      </c>
      <c r="B22" s="127" t="s">
        <v>175</v>
      </c>
      <c r="C22" s="127" t="s">
        <v>178</v>
      </c>
      <c r="D22" s="122" t="s">
        <v>272</v>
      </c>
      <c r="E22" s="131" t="s">
        <v>273</v>
      </c>
      <c r="F22" s="123">
        <v>318948.48</v>
      </c>
      <c r="G22" s="123">
        <v>318948.48</v>
      </c>
      <c r="H22" s="124">
        <v>318948.48</v>
      </c>
      <c r="I22" s="124"/>
      <c r="J22" s="124"/>
      <c r="K22" s="124"/>
    </row>
    <row r="23" ht="14.3" customHeight="1" spans="1:5">
      <c r="A23" s="125" t="s">
        <v>274</v>
      </c>
      <c r="B23" s="125"/>
      <c r="C23" s="125"/>
      <c r="D23" s="125"/>
      <c r="E23" s="125"/>
    </row>
  </sheetData>
  <mergeCells count="13">
    <mergeCell ref="A2:K2"/>
    <mergeCell ref="A3:I3"/>
    <mergeCell ref="J3:K3"/>
    <mergeCell ref="G4:J4"/>
    <mergeCell ref="H5:I5"/>
    <mergeCell ref="A23:E23"/>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21专项资金绩效目标表</vt:lpstr>
      <vt:lpstr>22整体支出绩效目标表</vt:lpstr>
      <vt:lpstr>23部门政府采购预算公开表</vt:lpstr>
      <vt:lpstr>24部门政府购买服务预算公开表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舟舟</cp:lastModifiedBy>
  <dcterms:created xsi:type="dcterms:W3CDTF">2023-10-11T01:55:00Z</dcterms:created>
  <dcterms:modified xsi:type="dcterms:W3CDTF">2023-10-11T02:39:28Z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3D4531B24FA74494AB1B2F8E4E2EFC9D_13</vt:lpwstr>
  </property>
  <property fmtid="{D5CDD505-2E9C-101B-9397-08002B2CF9AE}" pid="3" name="KSOProductBuildVer">
    <vt:lpwstr>2052-12.1.0.15374</vt:lpwstr>
  </property>
</Properties>
</file>