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1940"/>
  </bookViews>
  <sheets>
    <sheet name="附件1（基础数据）" sheetId="1" r:id="rId1"/>
    <sheet name="附件2（整体指标）" sheetId="2" r:id="rId2"/>
    <sheet name="附件3（整体总）" sheetId="4" r:id="rId3"/>
    <sheet name="附件4(毛发检测指标）" sheetId="3" r:id="rId4"/>
    <sheet name="附件5（毛发检测评分）" sheetId="5" r:id="rId5"/>
  </sheets>
  <definedNames>
    <definedName name="_xlnm.Print_Titles" localSheetId="4">'附件5（毛发检测评分）'!$1:$3</definedName>
  </definedNames>
  <calcPr calcId="125725"/>
</workbook>
</file>

<file path=xl/calcChain.xml><?xml version="1.0" encoding="utf-8"?>
<calcChain xmlns="http://schemas.openxmlformats.org/spreadsheetml/2006/main">
  <c r="I22" i="4"/>
  <c r="F15" i="1"/>
  <c r="F14"/>
  <c r="D15"/>
  <c r="D19"/>
  <c r="D14"/>
</calcChain>
</file>

<file path=xl/sharedStrings.xml><?xml version="1.0" encoding="utf-8"?>
<sst xmlns="http://schemas.openxmlformats.org/spreadsheetml/2006/main" count="351" uniqueCount="280">
  <si>
    <t>附件1</t>
  </si>
  <si>
    <t>部门整体支出绩效评价基础数据表</t>
  </si>
  <si>
    <t>单位：万元</t>
  </si>
  <si>
    <t>财政供养人员情况</t>
  </si>
  <si>
    <t>编制数①</t>
  </si>
  <si>
    <r>
      <t>20</t>
    </r>
    <r>
      <rPr>
        <b/>
        <sz val="10.5"/>
        <color rgb="FF000000"/>
        <rFont val="宋体"/>
        <charset val="134"/>
      </rPr>
      <t>21年实际在职人数②</t>
    </r>
  </si>
  <si>
    <r>
      <t>控制率②</t>
    </r>
    <r>
      <rPr>
        <b/>
        <sz val="10.5"/>
        <color rgb="FF000000"/>
        <rFont val="Times New Roman"/>
        <family val="1"/>
      </rPr>
      <t>/</t>
    </r>
    <r>
      <rPr>
        <b/>
        <sz val="10.5"/>
        <color rgb="FF000000"/>
        <rFont val="宋体"/>
        <charset val="134"/>
      </rPr>
      <t>①</t>
    </r>
  </si>
  <si>
    <t>经费控制情况</t>
  </si>
  <si>
    <r>
      <rPr>
        <b/>
        <sz val="10.5"/>
        <color rgb="FF000000"/>
        <rFont val="Times New Roman"/>
        <family val="1"/>
      </rPr>
      <t>2020</t>
    </r>
    <r>
      <rPr>
        <b/>
        <sz val="10.5"/>
        <color rgb="FF000000"/>
        <rFont val="宋体"/>
        <charset val="134"/>
      </rPr>
      <t>年决算数</t>
    </r>
  </si>
  <si>
    <r>
      <rPr>
        <b/>
        <sz val="10.5"/>
        <color rgb="FF000000"/>
        <rFont val="Times New Roman"/>
        <family val="1"/>
      </rPr>
      <t>20</t>
    </r>
    <r>
      <rPr>
        <b/>
        <sz val="10.5"/>
        <color rgb="FF000000"/>
        <rFont val="宋体"/>
        <charset val="134"/>
      </rPr>
      <t>21年预算数</t>
    </r>
  </si>
  <si>
    <r>
      <rPr>
        <b/>
        <sz val="10.5"/>
        <color rgb="FF000000"/>
        <rFont val="Times New Roman"/>
        <family val="1"/>
      </rPr>
      <t>20</t>
    </r>
    <r>
      <rPr>
        <b/>
        <sz val="10.5"/>
        <color rgb="FF000000"/>
        <rFont val="宋体"/>
        <charset val="134"/>
      </rPr>
      <t>21年决算数</t>
    </r>
  </si>
  <si>
    <t>三公经费(等于以下合计)</t>
  </si>
  <si>
    <r>
      <rPr>
        <sz val="10.5"/>
        <color indexed="8"/>
        <rFont val="Times New Roman"/>
        <family val="1"/>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</si>
  <si>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</si>
  <si>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</si>
  <si>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family val="1"/>
      </rPr>
      <t xml:space="preserve">   2</t>
    </r>
    <r>
      <rPr>
        <sz val="10.5"/>
        <color indexed="8"/>
        <rFont val="宋体"/>
        <charset val="134"/>
      </rPr>
      <t>、出国经费</t>
    </r>
  </si>
  <si>
    <r>
      <rPr>
        <sz val="10.5"/>
        <color indexed="8"/>
        <rFont val="Times New Roman"/>
        <family val="1"/>
      </rPr>
      <t xml:space="preserve">   3</t>
    </r>
    <r>
      <rPr>
        <sz val="10.5"/>
        <color indexed="8"/>
        <rFont val="宋体"/>
        <charset val="134"/>
      </rPr>
      <t>、公务接待</t>
    </r>
  </si>
  <si>
    <t>项目支出（等于以下合计）</t>
  </si>
  <si>
    <r>
      <rPr>
        <sz val="10.5"/>
        <color indexed="8"/>
        <rFont val="Times New Roman"/>
        <family val="1"/>
      </rPr>
      <t xml:space="preserve">    1</t>
    </r>
    <r>
      <rPr>
        <sz val="10.5"/>
        <color indexed="8"/>
        <rFont val="宋体"/>
        <charset val="134"/>
      </rPr>
      <t>、业务工作经费</t>
    </r>
  </si>
  <si>
    <r>
      <rPr>
        <sz val="10.5"/>
        <color indexed="8"/>
        <rFont val="Times New Roman"/>
        <family val="1"/>
      </rPr>
      <t xml:space="preserve">    2</t>
    </r>
    <r>
      <rPr>
        <sz val="10.5"/>
        <color indexed="8"/>
        <rFont val="宋体"/>
        <charset val="134"/>
      </rPr>
      <t>、运行维护经费</t>
    </r>
  </si>
  <si>
    <r>
      <t xml:space="preserve">    3</t>
    </r>
    <r>
      <rPr>
        <sz val="10.5"/>
        <color rgb="FF000000"/>
        <rFont val="宋体"/>
        <charset val="134"/>
      </rPr>
      <t>、专项资金</t>
    </r>
  </si>
  <si>
    <t>公用经费（大于以下合计）</t>
  </si>
  <si>
    <t xml:space="preserve">    其中：办公费</t>
  </si>
  <si>
    <t xml:space="preserve">          水费、电费、差旅费</t>
  </si>
  <si>
    <t xml:space="preserve">          会议费、培训费</t>
  </si>
  <si>
    <t>政府采购金额</t>
  </si>
  <si>
    <t>楼堂馆所控制情况          （2021年完工项目）</t>
  </si>
  <si>
    <t>批复规模 （㎡）</t>
  </si>
  <si>
    <t>实际规模（㎡）</t>
  </si>
  <si>
    <t>规模控制率</t>
  </si>
  <si>
    <t>预算投资（万元）</t>
  </si>
  <si>
    <t>实际投资  （万元）</t>
  </si>
  <si>
    <t>投资概算控制率</t>
  </si>
  <si>
    <t>厉行节约保障措施</t>
  </si>
  <si>
    <t>附件2</t>
  </si>
  <si>
    <r>
      <t>部门整体支出绩效目标自评表</t>
    </r>
    <r>
      <rPr>
        <sz val="18"/>
        <color rgb="FF000000"/>
        <rFont val="宋体"/>
        <charset val="134"/>
      </rPr>
      <t xml:space="preserve">
</t>
    </r>
  </si>
  <si>
    <t>县级预算部门名称</t>
  </si>
  <si>
    <t>年度预算申请（万元）</t>
  </si>
  <si>
    <t>年初预算数</t>
  </si>
  <si>
    <t>年终决算数</t>
  </si>
  <si>
    <t>全年执行数</t>
  </si>
  <si>
    <t>执行率</t>
  </si>
  <si>
    <t>分值</t>
  </si>
  <si>
    <t>得分</t>
  </si>
  <si>
    <t>年度资金总额</t>
  </si>
  <si>
    <r>
      <t>10</t>
    </r>
    <r>
      <rPr>
        <sz val="10.5"/>
        <color rgb="FF000000"/>
        <rFont val="宋体"/>
        <charset val="134"/>
      </rPr>
      <t>分</t>
    </r>
  </si>
  <si>
    <t>按收入性质分：</t>
  </si>
  <si>
    <t>按支出性质分：</t>
  </si>
  <si>
    <t xml:space="preserve">  其中：  一般公共预算：</t>
  </si>
  <si>
    <t>其中：</t>
  </si>
  <si>
    <t>政府性基金拨款：</t>
  </si>
  <si>
    <t>纳入专户管理的非税收入拨款：</t>
  </si>
  <si>
    <t>项目支出：</t>
  </si>
  <si>
    <t>其他资金：</t>
  </si>
  <si>
    <t>年度总体目标</t>
  </si>
  <si>
    <t>预期目标</t>
  </si>
  <si>
    <t>实际完成情况　</t>
  </si>
  <si>
    <t>绩效指标</t>
  </si>
  <si>
    <t>一级指标</t>
  </si>
  <si>
    <t>二级指标</t>
  </si>
  <si>
    <t>三级指标</t>
  </si>
  <si>
    <t>年度指标值</t>
  </si>
  <si>
    <t>实际完成值</t>
  </si>
  <si>
    <t>偏差原因分析及改进措施</t>
  </si>
  <si>
    <t>产出指标(10分)</t>
  </si>
  <si>
    <t>数量指标</t>
  </si>
  <si>
    <t>质量指标</t>
  </si>
  <si>
    <t>时效指标</t>
  </si>
  <si>
    <t>成本指标</t>
  </si>
  <si>
    <t>效益指标（10分）</t>
  </si>
  <si>
    <t>经济效益指标</t>
  </si>
  <si>
    <t>社会效益指标</t>
  </si>
  <si>
    <t>可持续影响指标</t>
  </si>
  <si>
    <t>满意度指标（10分）</t>
  </si>
  <si>
    <t>服务对象满意度指标</t>
  </si>
  <si>
    <t>总分</t>
  </si>
  <si>
    <r>
      <t>30</t>
    </r>
    <r>
      <rPr>
        <sz val="10.5"/>
        <color rgb="FF000000"/>
        <rFont val="宋体"/>
        <charset val="134"/>
      </rPr>
      <t>分</t>
    </r>
  </si>
  <si>
    <t>附件3</t>
  </si>
  <si>
    <t>部门整体支出绩效评价（评分）总表</t>
  </si>
  <si>
    <t>评价标准</t>
  </si>
  <si>
    <t>指标说明</t>
  </si>
  <si>
    <t>备注</t>
  </si>
  <si>
    <t>投入</t>
  </si>
  <si>
    <t>预算配置</t>
  </si>
  <si>
    <t>在职人员控制率</t>
  </si>
  <si>
    <r>
      <rPr>
        <sz val="10"/>
        <color indexed="0"/>
        <rFont val="Times New Roman"/>
        <family val="1"/>
      </rPr>
      <t>以</t>
    </r>
    <r>
      <rPr>
        <sz val="10"/>
        <color indexed="0"/>
        <rFont val="Times New Roman"/>
        <family val="1"/>
      </rPr>
      <t>100%</t>
    </r>
    <r>
      <rPr>
        <sz val="10"/>
        <color indexed="0"/>
        <rFont val="宋体"/>
        <charset val="134"/>
      </rPr>
      <t>为标准。在职人员控制率</t>
    </r>
    <r>
      <rPr>
        <sz val="10"/>
        <color indexed="0"/>
        <rFont val="Times New Roman"/>
        <family val="1"/>
      </rPr>
      <t>≦100%</t>
    </r>
    <r>
      <rPr>
        <sz val="10"/>
        <color indexed="0"/>
        <rFont val="宋体"/>
        <charset val="134"/>
      </rPr>
      <t>，计</t>
    </r>
    <r>
      <rPr>
        <sz val="10"/>
        <color indexed="0"/>
        <rFont val="Times New Roman"/>
        <family val="1"/>
      </rPr>
      <t>5</t>
    </r>
    <r>
      <rPr>
        <sz val="10"/>
        <color indexed="0"/>
        <rFont val="宋体"/>
        <charset val="134"/>
      </rPr>
      <t>分；每超过一个百分点扣</t>
    </r>
    <r>
      <rPr>
        <sz val="10"/>
        <color indexed="0"/>
        <rFont val="Times New Roman"/>
        <family val="1"/>
      </rPr>
      <t>0.5</t>
    </r>
    <r>
      <rPr>
        <sz val="10"/>
        <color indexed="0"/>
        <rFont val="宋体"/>
        <charset val="134"/>
      </rPr>
      <t>分，扣完为止。</t>
    </r>
  </si>
  <si>
    <r>
      <rPr>
        <sz val="10"/>
        <color indexed="0"/>
        <rFont val="宋体"/>
        <charset val="134"/>
      </rPr>
      <t>在职人员控制率</t>
    </r>
    <r>
      <rPr>
        <sz val="10"/>
        <color indexed="0"/>
        <rFont val="Times New Roman"/>
        <family val="1"/>
      </rPr>
      <t>=</t>
    </r>
    <r>
      <rPr>
        <sz val="10"/>
        <color indexed="0"/>
        <rFont val="宋体"/>
        <charset val="134"/>
      </rPr>
      <t>（在职人员数</t>
    </r>
    <r>
      <rPr>
        <sz val="10"/>
        <color indexed="0"/>
        <rFont val="Times New Roman"/>
        <family val="1"/>
      </rPr>
      <t>/</t>
    </r>
    <r>
      <rPr>
        <sz val="10"/>
        <color indexed="0"/>
        <rFont val="宋体"/>
        <charset val="134"/>
      </rPr>
      <t>编制数）</t>
    </r>
    <r>
      <rPr>
        <sz val="10"/>
        <color indexed="0"/>
        <rFont val="Times New Roman"/>
        <family val="1"/>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</si>
  <si>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变动率</t>
    </r>
  </si>
  <si>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变动率≦</t>
    </r>
    <r>
      <rPr>
        <sz val="10"/>
        <color indexed="0"/>
        <rFont val="Times New Roman"/>
        <family val="1"/>
      </rPr>
      <t>0,</t>
    </r>
    <r>
      <rPr>
        <sz val="10"/>
        <color indexed="0"/>
        <rFont val="宋体"/>
        <charset val="134"/>
      </rPr>
      <t>计</t>
    </r>
    <r>
      <rPr>
        <sz val="10"/>
        <color indexed="0"/>
        <rFont val="Times New Roman"/>
        <family val="1"/>
      </rPr>
      <t>5</t>
    </r>
    <r>
      <rPr>
        <sz val="10"/>
        <color indexed="0"/>
        <rFont val="宋体"/>
        <charset val="134"/>
      </rPr>
      <t>分；</t>
    </r>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t>
    </r>
    <r>
      <rPr>
        <sz val="10"/>
        <color indexed="0"/>
        <rFont val="Times New Roman"/>
        <family val="1"/>
      </rPr>
      <t>0</t>
    </r>
    <r>
      <rPr>
        <sz val="10"/>
        <color indexed="0"/>
        <rFont val="宋体"/>
        <charset val="134"/>
      </rPr>
      <t>，每超过一个百分点扣</t>
    </r>
    <r>
      <rPr>
        <sz val="10"/>
        <color indexed="0"/>
        <rFont val="Times New Roman"/>
        <family val="1"/>
      </rPr>
      <t>0.5</t>
    </r>
    <r>
      <rPr>
        <sz val="10"/>
        <color indexed="0"/>
        <rFont val="宋体"/>
        <charset val="134"/>
      </rPr>
      <t>分，扣完为止。</t>
    </r>
  </si>
  <si>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变动率</t>
    </r>
    <r>
      <rPr>
        <sz val="10"/>
        <color indexed="0"/>
        <rFont val="Times New Roman"/>
        <family val="1"/>
      </rPr>
      <t>=[</t>
    </r>
    <r>
      <rPr>
        <sz val="10"/>
        <color indexed="0"/>
        <rFont val="宋体"/>
        <charset val="134"/>
      </rPr>
      <t>（本年度</t>
    </r>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预算数</t>
    </r>
    <r>
      <rPr>
        <sz val="10"/>
        <color indexed="0"/>
        <rFont val="Times New Roman"/>
        <family val="1"/>
      </rPr>
      <t>-</t>
    </r>
    <r>
      <rPr>
        <sz val="10"/>
        <color indexed="0"/>
        <rFont val="宋体"/>
        <charset val="134"/>
      </rPr>
      <t>上年度</t>
    </r>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预算数）</t>
    </r>
    <r>
      <rPr>
        <sz val="10"/>
        <color indexed="0"/>
        <rFont val="Times New Roman"/>
        <family val="1"/>
      </rPr>
      <t>/</t>
    </r>
    <r>
      <rPr>
        <sz val="10"/>
        <color indexed="0"/>
        <rFont val="宋体"/>
        <charset val="134"/>
      </rPr>
      <t>上年度</t>
    </r>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预算数</t>
    </r>
    <r>
      <rPr>
        <sz val="10"/>
        <color indexed="0"/>
        <rFont val="Times New Roman"/>
        <family val="1"/>
      </rPr>
      <t>]×100%</t>
    </r>
  </si>
  <si>
    <t>过                                                                                                                                       程</t>
  </si>
  <si>
    <t>预算执行</t>
  </si>
  <si>
    <t>预算完成率</t>
  </si>
  <si>
    <r>
      <rPr>
        <sz val="10"/>
        <color indexed="0"/>
        <rFont val="Times New Roman"/>
        <family val="1"/>
      </rPr>
      <t>100%</t>
    </r>
    <r>
      <rPr>
        <sz val="10"/>
        <color indexed="0"/>
        <rFont val="宋体"/>
        <charset val="134"/>
      </rPr>
      <t>计满分，每低于</t>
    </r>
    <r>
      <rPr>
        <sz val="10"/>
        <color indexed="0"/>
        <rFont val="Times New Roman"/>
        <family val="1"/>
      </rPr>
      <t>5%</t>
    </r>
    <r>
      <rPr>
        <sz val="10"/>
        <color indexed="0"/>
        <rFont val="宋体"/>
        <charset val="134"/>
      </rPr>
      <t>扣</t>
    </r>
    <r>
      <rPr>
        <sz val="10"/>
        <color indexed="0"/>
        <rFont val="Times New Roman"/>
        <family val="1"/>
      </rPr>
      <t>2</t>
    </r>
    <r>
      <rPr>
        <sz val="10"/>
        <color indexed="0"/>
        <rFont val="宋体"/>
        <charset val="134"/>
      </rPr>
      <t>分，扣完为止。</t>
    </r>
  </si>
  <si>
    <r>
      <rPr>
        <sz val="10"/>
        <color indexed="0"/>
        <rFont val="宋体"/>
        <charset val="134"/>
      </rPr>
      <t>预算完成率</t>
    </r>
    <r>
      <rPr>
        <sz val="10"/>
        <color indexed="0"/>
        <rFont val="Times New Roman"/>
        <family val="1"/>
      </rPr>
      <t>=</t>
    </r>
    <r>
      <rPr>
        <sz val="10"/>
        <color indexed="0"/>
        <rFont val="宋体"/>
        <charset val="134"/>
      </rPr>
      <t>（上年结转</t>
    </r>
    <r>
      <rPr>
        <sz val="10"/>
        <color indexed="0"/>
        <rFont val="Times New Roman"/>
        <family val="1"/>
      </rPr>
      <t>+</t>
    </r>
    <r>
      <rPr>
        <sz val="10"/>
        <color indexed="0"/>
        <rFont val="宋体"/>
        <charset val="134"/>
      </rPr>
      <t>年初预算</t>
    </r>
    <r>
      <rPr>
        <sz val="10"/>
        <color indexed="0"/>
        <rFont val="Times New Roman"/>
        <family val="1"/>
      </rPr>
      <t>+</t>
    </r>
    <r>
      <rPr>
        <sz val="10"/>
        <color indexed="0"/>
        <rFont val="宋体"/>
        <charset val="134"/>
      </rPr>
      <t>本年追加预算</t>
    </r>
    <r>
      <rPr>
        <sz val="10"/>
        <color indexed="0"/>
        <rFont val="Times New Roman"/>
        <family val="1"/>
      </rPr>
      <t>-</t>
    </r>
    <r>
      <rPr>
        <sz val="10"/>
        <color indexed="0"/>
        <rFont val="宋体"/>
        <charset val="134"/>
      </rPr>
      <t>年末结余）</t>
    </r>
    <r>
      <rPr>
        <sz val="10"/>
        <color indexed="0"/>
        <rFont val="Times New Roman"/>
        <family val="1"/>
      </rPr>
      <t>/</t>
    </r>
    <r>
      <rPr>
        <sz val="10"/>
        <color indexed="0"/>
        <rFont val="宋体"/>
        <charset val="134"/>
      </rPr>
      <t>（上年结转</t>
    </r>
    <r>
      <rPr>
        <sz val="10"/>
        <color indexed="0"/>
        <rFont val="Times New Roman"/>
        <family val="1"/>
      </rPr>
      <t>+</t>
    </r>
    <r>
      <rPr>
        <sz val="10"/>
        <color indexed="0"/>
        <rFont val="宋体"/>
        <charset val="134"/>
      </rPr>
      <t>年初预算</t>
    </r>
    <r>
      <rPr>
        <sz val="10"/>
        <color indexed="0"/>
        <rFont val="Times New Roman"/>
        <family val="1"/>
      </rPr>
      <t>+</t>
    </r>
    <r>
      <rPr>
        <sz val="10"/>
        <color indexed="0"/>
        <rFont val="宋体"/>
        <charset val="134"/>
      </rPr>
      <t>本年追加预算）</t>
    </r>
    <r>
      <rPr>
        <sz val="10"/>
        <color indexed="0"/>
        <rFont val="Times New Roman"/>
        <family val="1"/>
      </rPr>
      <t>×100%</t>
    </r>
    <r>
      <rPr>
        <sz val="10"/>
        <color indexed="0"/>
        <rFont val="宋体"/>
        <charset val="134"/>
      </rPr>
      <t>。</t>
    </r>
  </si>
  <si>
    <t>预算控制率</t>
  </si>
  <si>
    <r>
      <rPr>
        <sz val="10"/>
        <color indexed="0"/>
        <rFont val="Times New Roman"/>
        <family val="1"/>
      </rPr>
      <t>预算控制率</t>
    </r>
    <r>
      <rPr>
        <sz val="10"/>
        <color indexed="0"/>
        <rFont val="Times New Roman"/>
        <family val="1"/>
      </rPr>
      <t>=0</t>
    </r>
    <r>
      <rPr>
        <sz val="10"/>
        <color indexed="0"/>
        <rFont val="宋体"/>
        <charset val="134"/>
      </rPr>
      <t>，计</t>
    </r>
    <r>
      <rPr>
        <sz val="10"/>
        <color indexed="0"/>
        <rFont val="Times New Roman"/>
        <family val="1"/>
      </rPr>
      <t>5</t>
    </r>
    <r>
      <rPr>
        <sz val="10"/>
        <color indexed="0"/>
        <rFont val="宋体"/>
        <charset val="134"/>
      </rPr>
      <t>分；</t>
    </r>
    <r>
      <rPr>
        <sz val="10"/>
        <color indexed="0"/>
        <rFont val="Times New Roman"/>
        <family val="1"/>
      </rPr>
      <t>0-10%</t>
    </r>
    <r>
      <rPr>
        <sz val="10"/>
        <color indexed="0"/>
        <rFont val="宋体"/>
        <charset val="134"/>
      </rPr>
      <t>（含），计</t>
    </r>
    <r>
      <rPr>
        <sz val="10"/>
        <color indexed="0"/>
        <rFont val="Times New Roman"/>
        <family val="1"/>
      </rPr>
      <t>4</t>
    </r>
    <r>
      <rPr>
        <sz val="10"/>
        <color indexed="0"/>
        <rFont val="宋体"/>
        <charset val="134"/>
      </rPr>
      <t>分；</t>
    </r>
    <r>
      <rPr>
        <sz val="10"/>
        <color indexed="0"/>
        <rFont val="Times New Roman"/>
        <family val="1"/>
      </rPr>
      <t>10-20%</t>
    </r>
    <r>
      <rPr>
        <sz val="10"/>
        <color indexed="0"/>
        <rFont val="宋体"/>
        <charset val="134"/>
      </rPr>
      <t>（含），计</t>
    </r>
    <r>
      <rPr>
        <sz val="10"/>
        <color indexed="0"/>
        <rFont val="Times New Roman"/>
        <family val="1"/>
      </rPr>
      <t>3</t>
    </r>
    <r>
      <rPr>
        <sz val="10"/>
        <color indexed="0"/>
        <rFont val="宋体"/>
        <charset val="134"/>
      </rPr>
      <t>分；</t>
    </r>
    <r>
      <rPr>
        <sz val="10"/>
        <color indexed="0"/>
        <rFont val="Times New Roman"/>
        <family val="1"/>
      </rPr>
      <t>20-30%</t>
    </r>
    <r>
      <rPr>
        <sz val="10"/>
        <color indexed="0"/>
        <rFont val="宋体"/>
        <charset val="134"/>
      </rPr>
      <t>（含），计</t>
    </r>
    <r>
      <rPr>
        <sz val="10"/>
        <color indexed="0"/>
        <rFont val="Times New Roman"/>
        <family val="1"/>
      </rPr>
      <t>2</t>
    </r>
    <r>
      <rPr>
        <sz val="10"/>
        <color indexed="0"/>
        <rFont val="宋体"/>
        <charset val="134"/>
      </rPr>
      <t>分；大于</t>
    </r>
    <r>
      <rPr>
        <sz val="10"/>
        <color indexed="0"/>
        <rFont val="Times New Roman"/>
        <family val="1"/>
      </rPr>
      <t>30%</t>
    </r>
    <r>
      <rPr>
        <sz val="10"/>
        <color indexed="0"/>
        <rFont val="宋体"/>
        <charset val="134"/>
      </rPr>
      <t>不得分。</t>
    </r>
  </si>
  <si>
    <r>
      <rPr>
        <sz val="10"/>
        <color indexed="0"/>
        <rFont val="Times New Roman"/>
        <family val="1"/>
      </rPr>
      <t>预算控制率</t>
    </r>
    <r>
      <rPr>
        <sz val="10"/>
        <color indexed="0"/>
        <rFont val="Times New Roman"/>
        <family val="1"/>
      </rPr>
      <t>=</t>
    </r>
    <r>
      <rPr>
        <sz val="10"/>
        <color indexed="0"/>
        <rFont val="宋体"/>
        <charset val="134"/>
      </rPr>
      <t>（本年追加预算</t>
    </r>
    <r>
      <rPr>
        <sz val="10"/>
        <color indexed="0"/>
        <rFont val="Times New Roman"/>
        <family val="1"/>
      </rPr>
      <t>/</t>
    </r>
    <r>
      <rPr>
        <sz val="10"/>
        <color indexed="0"/>
        <rFont val="宋体"/>
        <charset val="134"/>
      </rPr>
      <t>年初预算）</t>
    </r>
    <r>
      <rPr>
        <sz val="10"/>
        <color indexed="0"/>
        <rFont val="Times New Roman"/>
        <family val="1"/>
      </rPr>
      <t>×100%</t>
    </r>
    <r>
      <rPr>
        <sz val="10"/>
        <color indexed="0"/>
        <rFont val="宋体"/>
        <charset val="134"/>
      </rPr>
      <t>。</t>
    </r>
  </si>
  <si>
    <t>新建楼堂馆所面积控制率</t>
  </si>
  <si>
    <r>
      <rPr>
        <sz val="10"/>
        <color indexed="0"/>
        <rFont val="Times New Roman"/>
        <family val="1"/>
      </rPr>
      <t>100%</t>
    </r>
    <r>
      <rPr>
        <sz val="10"/>
        <color indexed="0"/>
        <rFont val="宋体"/>
        <charset val="134"/>
      </rPr>
      <t>以下（含）计满分，每超出</t>
    </r>
    <r>
      <rPr>
        <sz val="10"/>
        <color indexed="0"/>
        <rFont val="Times New Roman"/>
        <family val="1"/>
      </rPr>
      <t>5%</t>
    </r>
    <r>
      <rPr>
        <sz val="10"/>
        <color indexed="0"/>
        <rFont val="宋体"/>
        <charset val="134"/>
      </rPr>
      <t>扣</t>
    </r>
    <r>
      <rPr>
        <sz val="10"/>
        <color indexed="0"/>
        <rFont val="Times New Roman"/>
        <family val="1"/>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</si>
  <si>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family val="1"/>
      </rPr>
      <t>=</t>
    </r>
    <r>
      <rPr>
        <sz val="10"/>
        <color indexed="0"/>
        <rFont val="宋体"/>
        <charset val="134"/>
      </rPr>
      <t>实际建设面积</t>
    </r>
    <r>
      <rPr>
        <sz val="10"/>
        <color indexed="0"/>
        <rFont val="Times New Roman"/>
        <family val="1"/>
      </rPr>
      <t>/</t>
    </r>
    <r>
      <rPr>
        <sz val="10"/>
        <color indexed="0"/>
        <rFont val="宋体"/>
        <charset val="134"/>
      </rPr>
      <t>批准建设面积</t>
    </r>
    <r>
      <rPr>
        <sz val="10"/>
        <color indexed="0"/>
        <rFont val="Times New Roman"/>
        <family val="1"/>
      </rPr>
      <t xml:space="preserve">×100% </t>
    </r>
    <r>
      <rPr>
        <sz val="10"/>
        <color indexed="0"/>
        <rFont val="宋体"/>
        <charset val="134"/>
      </rPr>
      <t>。该指标以2020年完工的新建楼堂馆所为评价内容。</t>
    </r>
  </si>
  <si>
    <t>新建楼堂馆所投资概算控制率</t>
  </si>
  <si>
    <r>
      <rPr>
        <sz val="10"/>
        <color indexed="0"/>
        <rFont val="Times New Roman"/>
        <family val="1"/>
      </rPr>
      <t>100%</t>
    </r>
    <r>
      <rPr>
        <sz val="10"/>
        <color indexed="0"/>
        <rFont val="宋体"/>
        <charset val="134"/>
      </rPr>
      <t>以下（含）计满分，每超出</t>
    </r>
    <r>
      <rPr>
        <sz val="10"/>
        <color indexed="0"/>
        <rFont val="Times New Roman"/>
        <family val="1"/>
      </rPr>
      <t>5%</t>
    </r>
    <r>
      <rPr>
        <sz val="10"/>
        <color indexed="0"/>
        <rFont val="宋体"/>
        <charset val="134"/>
      </rPr>
      <t>扣</t>
    </r>
    <r>
      <rPr>
        <sz val="10"/>
        <color indexed="0"/>
        <rFont val="Times New Roman"/>
        <family val="1"/>
      </rPr>
      <t>2</t>
    </r>
    <r>
      <rPr>
        <sz val="10"/>
        <color indexed="0"/>
        <rFont val="宋体"/>
        <charset val="134"/>
      </rPr>
      <t>分，扣完为止。</t>
    </r>
  </si>
  <si>
    <r>
      <rPr>
        <sz val="10"/>
        <color indexed="0"/>
        <rFont val="宋体"/>
        <charset val="134"/>
      </rPr>
      <t>楼堂馆所投资预算控制率</t>
    </r>
    <r>
      <rPr>
        <sz val="10"/>
        <color indexed="0"/>
        <rFont val="Times New Roman"/>
        <family val="1"/>
      </rPr>
      <t>=</t>
    </r>
    <r>
      <rPr>
        <sz val="10"/>
        <color indexed="0"/>
        <rFont val="宋体"/>
        <charset val="134"/>
      </rPr>
      <t>实际投资金额</t>
    </r>
    <r>
      <rPr>
        <sz val="10"/>
        <color indexed="0"/>
        <rFont val="Times New Roman"/>
        <family val="1"/>
      </rPr>
      <t>/</t>
    </r>
    <r>
      <rPr>
        <sz val="10"/>
        <color indexed="0"/>
        <rFont val="宋体"/>
        <charset val="134"/>
      </rPr>
      <t>批准投资金额</t>
    </r>
    <r>
      <rPr>
        <sz val="10"/>
        <color indexed="0"/>
        <rFont val="Times New Roman"/>
        <family val="1"/>
      </rPr>
      <t xml:space="preserve">×100% </t>
    </r>
    <r>
      <rPr>
        <sz val="10"/>
        <color indexed="0"/>
        <rFont val="宋体"/>
        <charset val="134"/>
      </rPr>
      <t>。该指标以2020年完工的新建楼堂馆所为评价内容。</t>
    </r>
  </si>
  <si>
    <t>预算管理</t>
  </si>
  <si>
    <t>政府采购执行率</t>
  </si>
  <si>
    <r>
      <rPr>
        <sz val="10"/>
        <color indexed="0"/>
        <rFont val="Times New Roman"/>
        <family val="1"/>
      </rPr>
      <t>100%</t>
    </r>
    <r>
      <rPr>
        <sz val="10"/>
        <color indexed="0"/>
        <rFont val="宋体"/>
        <charset val="134"/>
      </rPr>
      <t>计满分，每超过（降低）</t>
    </r>
    <r>
      <rPr>
        <sz val="10"/>
        <color indexed="0"/>
        <rFont val="Times New Roman"/>
        <family val="1"/>
      </rPr>
      <t>5%</t>
    </r>
    <r>
      <rPr>
        <sz val="10"/>
        <color indexed="0"/>
        <rFont val="宋体"/>
        <charset val="134"/>
      </rPr>
      <t>扣</t>
    </r>
    <r>
      <rPr>
        <sz val="10"/>
        <color indexed="0"/>
        <rFont val="Times New Roman"/>
        <family val="1"/>
      </rPr>
      <t>2</t>
    </r>
    <r>
      <rPr>
        <sz val="10"/>
        <color indexed="0"/>
        <rFont val="宋体"/>
        <charset val="134"/>
      </rPr>
      <t>分。扣完为止。</t>
    </r>
  </si>
  <si>
    <r>
      <rPr>
        <sz val="10"/>
        <color indexed="0"/>
        <rFont val="Times New Roman"/>
        <family val="1"/>
      </rPr>
      <t>政府采购执行率</t>
    </r>
    <r>
      <rPr>
        <sz val="10"/>
        <color indexed="0"/>
        <rFont val="Times New Roman"/>
        <family val="1"/>
      </rPr>
      <t>=</t>
    </r>
    <r>
      <rPr>
        <sz val="10"/>
        <color indexed="0"/>
        <rFont val="宋体"/>
        <charset val="134"/>
      </rPr>
      <t>（实际政府采购金额</t>
    </r>
    <r>
      <rPr>
        <sz val="10"/>
        <color indexed="0"/>
        <rFont val="Times New Roman"/>
        <family val="1"/>
      </rPr>
      <t>/</t>
    </r>
    <r>
      <rPr>
        <sz val="10"/>
        <color indexed="0"/>
        <rFont val="宋体"/>
        <charset val="134"/>
      </rPr>
      <t>政府采购预算数）</t>
    </r>
    <r>
      <rPr>
        <sz val="10"/>
        <color indexed="0"/>
        <rFont val="Times New Roman"/>
        <family val="1"/>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</si>
  <si>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</si>
  <si>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</si>
  <si>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</si>
  <si>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</si>
  <si>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</si>
  <si>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family val="1"/>
      </rPr>
      <t>2</t>
    </r>
    <r>
      <rPr>
        <sz val="10"/>
        <color indexed="0"/>
        <rFont val="宋体"/>
        <charset val="134"/>
      </rPr>
      <t>分；②按规定时限公开预决算信息，</t>
    </r>
    <r>
      <rPr>
        <sz val="10"/>
        <color indexed="0"/>
        <rFont val="Times New Roman"/>
        <family val="1"/>
      </rPr>
      <t>2</t>
    </r>
    <r>
      <rPr>
        <sz val="10"/>
        <color indexed="0"/>
        <rFont val="宋体"/>
        <charset val="134"/>
      </rPr>
      <t>分；③基础数据信息和会计信息资料真实，</t>
    </r>
    <r>
      <rPr>
        <sz val="10"/>
        <color indexed="0"/>
        <rFont val="Times New Roman"/>
        <family val="1"/>
      </rPr>
      <t>2</t>
    </r>
    <r>
      <rPr>
        <sz val="10"/>
        <color indexed="0"/>
        <rFont val="宋体"/>
        <charset val="134"/>
      </rPr>
      <t>分；④基础数据信息和会计信息资料完整，</t>
    </r>
    <r>
      <rPr>
        <sz val="10"/>
        <color indexed="0"/>
        <rFont val="Times New Roman"/>
        <family val="1"/>
      </rPr>
      <t>2</t>
    </r>
    <r>
      <rPr>
        <sz val="10"/>
        <color indexed="0"/>
        <rFont val="宋体"/>
        <charset val="134"/>
      </rPr>
      <t>分；⑤基础数据信息和汇集信息资料准确，</t>
    </r>
    <r>
      <rPr>
        <sz val="10"/>
        <color indexed="0"/>
        <rFont val="Times New Roman"/>
        <family val="1"/>
      </rPr>
      <t>2</t>
    </r>
    <r>
      <rPr>
        <sz val="10"/>
        <color indexed="0"/>
        <rFont val="宋体"/>
        <charset val="134"/>
      </rPr>
      <t>分。</t>
    </r>
    <r>
      <rPr>
        <sz val="10"/>
        <color indexed="0"/>
        <rFont val="Times New Roman"/>
        <family val="1"/>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</si>
  <si>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</si>
  <si>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</si>
  <si>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</si>
  <si>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</si>
  <si>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</si>
  <si>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family val="1"/>
      </rPr>
      <t> </t>
    </r>
    <r>
      <rPr>
        <sz val="10"/>
        <color indexed="0"/>
        <rFont val="宋体"/>
        <charset val="134"/>
      </rPr>
      <t>效益（与附件</t>
    </r>
    <r>
      <rPr>
        <sz val="10"/>
        <color indexed="0"/>
        <rFont val="Times New Roman"/>
        <family val="1"/>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</si>
  <si>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</si>
  <si>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</si>
  <si>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</si>
  <si>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</si>
  <si>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family val="1"/>
      </rPr>
      <t>90%</t>
    </r>
    <r>
      <rPr>
        <sz val="10"/>
        <color indexed="0"/>
        <rFont val="宋体"/>
        <charset val="134"/>
      </rPr>
      <t>（含）以上计</t>
    </r>
    <r>
      <rPr>
        <sz val="10"/>
        <color indexed="0"/>
        <rFont val="Times New Roman"/>
        <family val="1"/>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</si>
  <si>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</si>
  <si>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family val="1"/>
      </rPr>
      <t>80%</t>
    </r>
    <r>
      <rPr>
        <sz val="10"/>
        <color indexed="0"/>
        <rFont val="宋体"/>
        <charset val="134"/>
      </rPr>
      <t>（含）</t>
    </r>
    <r>
      <rPr>
        <sz val="10"/>
        <color indexed="0"/>
        <rFont val="Times New Roman"/>
        <family val="1"/>
      </rPr>
      <t>-90%</t>
    </r>
    <r>
      <rPr>
        <sz val="10"/>
        <color indexed="0"/>
        <rFont val="宋体"/>
        <charset val="134"/>
      </rPr>
      <t>，计</t>
    </r>
    <r>
      <rPr>
        <sz val="10"/>
        <color indexed="0"/>
        <rFont val="Times New Roman"/>
        <family val="1"/>
      </rPr>
      <t>8</t>
    </r>
    <r>
      <rPr>
        <sz val="10"/>
        <color indexed="0"/>
        <rFont val="宋体"/>
        <charset val="134"/>
      </rPr>
      <t>分；</t>
    </r>
  </si>
  <si>
    <r>
      <rPr>
        <sz val="10"/>
        <color indexed="0"/>
        <rFont val="Times New Roman"/>
        <family val="1"/>
      </rPr>
      <t>70%</t>
    </r>
    <r>
      <rPr>
        <sz val="10"/>
        <color indexed="0"/>
        <rFont val="宋体"/>
        <charset val="134"/>
      </rPr>
      <t>（含）</t>
    </r>
    <r>
      <rPr>
        <sz val="10"/>
        <color indexed="0"/>
        <rFont val="Times New Roman"/>
        <family val="1"/>
      </rPr>
      <t>-80%</t>
    </r>
    <r>
      <rPr>
        <sz val="10"/>
        <color indexed="0"/>
        <rFont val="宋体"/>
        <charset val="134"/>
      </rPr>
      <t>，计</t>
    </r>
    <r>
      <rPr>
        <sz val="10"/>
        <color indexed="0"/>
        <rFont val="Times New Roman"/>
        <family val="1"/>
      </rPr>
      <t>6</t>
    </r>
    <r>
      <rPr>
        <sz val="10"/>
        <color indexed="0"/>
        <rFont val="宋体"/>
        <charset val="134"/>
      </rPr>
      <t>分；</t>
    </r>
  </si>
  <si>
    <r>
      <rPr>
        <sz val="10"/>
        <color indexed="0"/>
        <rFont val="Times New Roman"/>
        <family val="1"/>
      </rPr>
      <t>60%</t>
    </r>
    <r>
      <rPr>
        <sz val="10"/>
        <color indexed="0"/>
        <rFont val="宋体"/>
        <charset val="134"/>
      </rPr>
      <t>（含）</t>
    </r>
    <r>
      <rPr>
        <sz val="10"/>
        <color indexed="0"/>
        <rFont val="Times New Roman"/>
        <family val="1"/>
      </rPr>
      <t>-70%</t>
    </r>
    <r>
      <rPr>
        <sz val="10"/>
        <color indexed="0"/>
        <rFont val="宋体"/>
        <charset val="134"/>
      </rPr>
      <t>，计</t>
    </r>
    <r>
      <rPr>
        <sz val="10"/>
        <color indexed="0"/>
        <rFont val="Times New Roman"/>
        <family val="1"/>
      </rPr>
      <t>4</t>
    </r>
    <r>
      <rPr>
        <sz val="10"/>
        <color indexed="0"/>
        <rFont val="宋体"/>
        <charset val="134"/>
      </rPr>
      <t>分；</t>
    </r>
  </si>
  <si>
    <r>
      <rPr>
        <sz val="10"/>
        <color indexed="0"/>
        <rFont val="宋体"/>
        <charset val="134"/>
      </rPr>
      <t>低于</t>
    </r>
    <r>
      <rPr>
        <sz val="10"/>
        <color indexed="0"/>
        <rFont val="Times New Roman"/>
        <family val="1"/>
      </rPr>
      <t>60%</t>
    </r>
    <r>
      <rPr>
        <sz val="10"/>
        <color indexed="0"/>
        <rFont val="宋体"/>
        <charset val="134"/>
      </rPr>
      <t>计</t>
    </r>
    <r>
      <rPr>
        <sz val="10"/>
        <color indexed="0"/>
        <rFont val="Times New Roman"/>
        <family val="1"/>
      </rPr>
      <t>0</t>
    </r>
    <r>
      <rPr>
        <sz val="10"/>
        <color indexed="0"/>
        <rFont val="宋体"/>
        <charset val="134"/>
      </rPr>
      <t>分。</t>
    </r>
  </si>
  <si>
    <t>合计（总分）100</t>
  </si>
  <si>
    <t>附件4</t>
  </si>
  <si>
    <r>
      <t>项目支出绩效自评表</t>
    </r>
    <r>
      <rPr>
        <b/>
        <sz val="20"/>
        <color rgb="FF000000"/>
        <rFont val="宋体"/>
        <charset val="134"/>
      </rPr>
      <t xml:space="preserve">
</t>
    </r>
  </si>
  <si>
    <t>项目支出名称</t>
  </si>
  <si>
    <t>主管部门</t>
  </si>
  <si>
    <t>实施单位</t>
  </si>
  <si>
    <t>项目资金
（万元）</t>
  </si>
  <si>
    <t>年度资金总额　</t>
  </si>
  <si>
    <t>10分</t>
  </si>
  <si>
    <r>
      <rPr>
        <sz val="10.5"/>
        <color indexed="8"/>
        <rFont val="宋体"/>
        <charset val="134"/>
      </rPr>
      <t>预期目标</t>
    </r>
    <r>
      <rPr>
        <sz val="10.5"/>
        <color indexed="8"/>
        <rFont val="Arial"/>
        <family val="2"/>
      </rPr>
      <t xml:space="preserve">	</t>
    </r>
  </si>
  <si>
    <t>附件5</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</si>
  <si>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</si>
  <si>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</si>
  <si>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</si>
  <si>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</si>
  <si>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</si>
  <si>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</si>
  <si>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</si>
  <si>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</si>
  <si>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</si>
  <si>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</si>
  <si>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</si>
  <si>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</si>
  <si>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</si>
  <si>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</si>
  <si>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</si>
  <si>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</si>
  <si>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</si>
  <si>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</si>
  <si>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</si>
  <si>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</si>
  <si>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</si>
  <si>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</si>
  <si>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</si>
  <si>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</si>
  <si>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</si>
  <si>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</si>
  <si>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</si>
  <si>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</si>
  <si>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</si>
  <si>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</si>
  <si>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</si>
  <si>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</si>
  <si>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</si>
  <si>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</si>
  <si>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</si>
  <si>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</si>
  <si>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</si>
  <si>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</si>
  <si>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</si>
  <si>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</si>
  <si>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</si>
  <si>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</si>
  <si>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</si>
  <si>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</si>
  <si>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</si>
  <si>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</si>
  <si>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</si>
  <si>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</si>
  <si>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</si>
  <si>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</si>
  <si>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</si>
  <si>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</si>
  <si>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</si>
  <si>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项目实施对社会发展所带来的直接或间接影响情况。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</si>
  <si>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</si>
  <si>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</si>
  <si>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</si>
  <si>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</si>
  <si>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</si>
  <si>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</si>
  <si>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</si>
  <si>
    <r>
      <t>1</t>
    </r>
    <r>
      <rPr>
        <sz val="10.5"/>
        <color indexed="8"/>
        <rFont val="宋体"/>
        <family val="3"/>
        <charset val="134"/>
      </rPr>
      <t xml:space="preserve">、严格执行出差报销审批制度，严格控制出差人数、天数及差旅费标准，杜绝弄虚作假、虚报冒领，做到实报实销。
</t>
    </r>
    <r>
      <rPr>
        <sz val="10.5"/>
        <color indexed="8"/>
        <rFont val="Times New Roman"/>
        <family val="1"/>
      </rPr>
      <t>2</t>
    </r>
    <r>
      <rPr>
        <sz val="10.5"/>
        <color indexed="8"/>
        <rFont val="宋体"/>
        <family val="3"/>
        <charset val="134"/>
      </rPr>
      <t>、严格执行公务接待审批报销制度，严格控制陪餐人数及用餐标准，不得超标准超范围接待。</t>
    </r>
    <r>
      <rPr>
        <sz val="10.5"/>
        <color indexed="8"/>
        <rFont val="Times New Roman"/>
        <family val="1"/>
      </rPr>
      <t xml:space="preserve">                                                                                                                      3</t>
    </r>
    <r>
      <rPr>
        <sz val="10.5"/>
        <color indexed="8"/>
        <rFont val="宋体"/>
        <family val="3"/>
        <charset val="134"/>
      </rPr>
      <t xml:space="preserve">、严格执行车辆管理制度，杜绝过度维护、私用油卡等现象。
</t>
    </r>
    <r>
      <rPr>
        <sz val="10.5"/>
        <color indexed="8"/>
        <rFont val="Times New Roman"/>
        <family val="1"/>
      </rPr>
      <t/>
    </r>
  </si>
  <si>
    <r>
      <t xml:space="preserve">    4</t>
    </r>
    <r>
      <rPr>
        <sz val="10.5"/>
        <color rgb="FF000000"/>
        <rFont val="宋体"/>
        <family val="3"/>
        <charset val="134"/>
      </rPr>
      <t>、其他资金</t>
    </r>
    <phoneticPr fontId="28" type="noConversion"/>
  </si>
  <si>
    <t>机关事务管理中心经费</t>
  </si>
  <si>
    <t>公车平台司机费用</t>
  </si>
  <si>
    <t>江华瑶族自治县人民政府办公室</t>
    <phoneticPr fontId="28" type="noConversion"/>
  </si>
  <si>
    <t>各文字材料质优率</t>
  </si>
  <si>
    <t>各类会议办理质优率</t>
  </si>
  <si>
    <t>办公室各项工作考核</t>
  </si>
  <si>
    <t>各工作完成时间</t>
  </si>
  <si>
    <t>毛发检测</t>
    <phoneticPr fontId="28" type="noConversion"/>
  </si>
  <si>
    <t>县政府办</t>
    <phoneticPr fontId="28" type="noConversion"/>
  </si>
  <si>
    <t>县禁毒办</t>
    <phoneticPr fontId="28" type="noConversion"/>
  </si>
  <si>
    <t>检测人数</t>
    <phoneticPr fontId="28" type="noConversion"/>
  </si>
  <si>
    <t>样品合格率</t>
    <phoneticPr fontId="28" type="noConversion"/>
  </si>
  <si>
    <t>全年</t>
    <phoneticPr fontId="28" type="noConversion"/>
  </si>
  <si>
    <t>取样时间（不定期）</t>
    <phoneticPr fontId="28" type="noConversion"/>
  </si>
  <si>
    <t>检测耗时</t>
    <phoneticPr fontId="28" type="noConversion"/>
  </si>
  <si>
    <t>约七天</t>
    <phoneticPr fontId="28" type="noConversion"/>
  </si>
  <si>
    <t>检测成本</t>
    <phoneticPr fontId="28" type="noConversion"/>
  </si>
  <si>
    <r>
      <rPr>
        <sz val="10.5"/>
        <color indexed="0"/>
        <rFont val="宋体"/>
        <family val="3"/>
        <charset val="134"/>
      </rPr>
      <t>约</t>
    </r>
    <r>
      <rPr>
        <sz val="10.5"/>
        <color indexed="0"/>
        <rFont val="Times New Roman"/>
        <family val="1"/>
      </rPr>
      <t>90</t>
    </r>
    <r>
      <rPr>
        <sz val="10.5"/>
        <color indexed="0"/>
        <rFont val="宋体"/>
        <family val="3"/>
        <charset val="134"/>
      </rPr>
      <t>元</t>
    </r>
    <r>
      <rPr>
        <sz val="10.5"/>
        <color indexed="0"/>
        <rFont val="Times New Roman"/>
        <family val="1"/>
      </rPr>
      <t>/</t>
    </r>
    <r>
      <rPr>
        <sz val="10.5"/>
        <color indexed="0"/>
        <rFont val="宋体"/>
        <family val="3"/>
        <charset val="134"/>
      </rPr>
      <t>人</t>
    </r>
    <phoneticPr fontId="28" type="noConversion"/>
  </si>
  <si>
    <r>
      <t>90</t>
    </r>
    <r>
      <rPr>
        <sz val="10.5"/>
        <color indexed="0"/>
        <rFont val="宋体"/>
        <family val="3"/>
        <charset val="134"/>
      </rPr>
      <t>元</t>
    </r>
    <r>
      <rPr>
        <sz val="10.5"/>
        <color indexed="0"/>
        <rFont val="Times New Roman"/>
        <family val="1"/>
      </rPr>
      <t>/</t>
    </r>
    <r>
      <rPr>
        <sz val="10.5"/>
        <color indexed="0"/>
        <rFont val="宋体"/>
        <family val="3"/>
        <charset val="134"/>
      </rPr>
      <t>人</t>
    </r>
    <phoneticPr fontId="28" type="noConversion"/>
  </si>
  <si>
    <t>满意度</t>
    <phoneticPr fontId="28" type="noConversion"/>
  </si>
  <si>
    <t>吸毒史人员与隐性吸毒人员的长效管理与警醒</t>
    <phoneticPr fontId="28" type="noConversion"/>
  </si>
  <si>
    <t>减少社会治安及打击毒品犯罪支出</t>
    <phoneticPr fontId="28" type="noConversion"/>
  </si>
  <si>
    <t>降低毒品犯罪，净化社会环境，维护社会稳定和谐</t>
    <phoneticPr fontId="28" type="noConversion"/>
  </si>
  <si>
    <r>
      <t>社会效益  （</t>
    </r>
    <r>
      <rPr>
        <sz val="10"/>
        <color indexed="0"/>
        <rFont val="宋体"/>
        <family val="3"/>
        <charset val="134"/>
      </rPr>
      <t>4</t>
    </r>
    <r>
      <rPr>
        <sz val="10"/>
        <color indexed="0"/>
        <rFont val="宋体"/>
        <charset val="134"/>
      </rPr>
      <t>分）</t>
    </r>
    <phoneticPr fontId="28" type="noConversion"/>
  </si>
  <si>
    <t>毛发检测资金绩效评价（评分）总表</t>
    <phoneticPr fontId="28" type="noConversion"/>
  </si>
  <si>
    <r>
      <t>2</t>
    </r>
    <r>
      <rPr>
        <sz val="10.5"/>
        <color rgb="FF000000"/>
        <rFont val="宋体"/>
        <family val="3"/>
        <charset val="134"/>
      </rPr>
      <t>分</t>
    </r>
    <phoneticPr fontId="28" type="noConversion"/>
  </si>
  <si>
    <r>
      <t>3</t>
    </r>
    <r>
      <rPr>
        <sz val="10.5"/>
        <color rgb="FF000000"/>
        <rFont val="宋体"/>
        <family val="3"/>
        <charset val="134"/>
      </rPr>
      <t>分</t>
    </r>
    <phoneticPr fontId="28" type="noConversion"/>
  </si>
  <si>
    <r>
      <t>4</t>
    </r>
    <r>
      <rPr>
        <sz val="10.5"/>
        <color indexed="0"/>
        <rFont val="宋体"/>
        <family val="3"/>
        <charset val="134"/>
      </rPr>
      <t>分</t>
    </r>
    <phoneticPr fontId="28" type="noConversion"/>
  </si>
  <si>
    <t>有效遏制涉毒违法犯罪行为，全县未发生过吸毒人员肇事肇祸事件</t>
    <phoneticPr fontId="28" type="noConversion"/>
  </si>
  <si>
    <t>减少毒品吸食率，遏制涉毒犯罪</t>
    <phoneticPr fontId="28" type="noConversion"/>
  </si>
  <si>
    <t>基本支出：</t>
    <phoneticPr fontId="28" type="noConversion"/>
  </si>
  <si>
    <t>　与上级部门、兄弟单位及基层积极沟通协调，形成上下合力，落实好中央、省、市和县各项决策部署与督查、督办、交办及考核事项；党建工作扎实出色，办文办会高质高效，后勤保障及时到位。　　</t>
    <phoneticPr fontId="28" type="noConversion"/>
  </si>
  <si>
    <t>较好的落实了中央、省、市和县各项决策部署与督查、督办、交办及考核事项；党建工作扎实出色，办文办会高质高效，后勤保障及时到位。　</t>
    <phoneticPr fontId="28" type="noConversion"/>
  </si>
  <si>
    <t>产出指标（10分）</t>
    <phoneticPr fontId="28" type="noConversion"/>
  </si>
  <si>
    <t>数量指标</t>
    <phoneticPr fontId="28" type="noConversion"/>
  </si>
  <si>
    <t>信息宣传报道</t>
    <phoneticPr fontId="28" type="noConversion"/>
  </si>
  <si>
    <t>承办、协办各类会议</t>
    <phoneticPr fontId="28" type="noConversion"/>
  </si>
  <si>
    <t>政务督查活动</t>
    <phoneticPr fontId="28" type="noConversion"/>
  </si>
  <si>
    <t>100次</t>
    <phoneticPr fontId="28" type="noConversion"/>
  </si>
  <si>
    <t>100余次</t>
    <phoneticPr fontId="28" type="noConversion"/>
  </si>
  <si>
    <t>毛发检测</t>
    <phoneticPr fontId="28" type="noConversion"/>
  </si>
  <si>
    <t>禁毒教育宣传活动</t>
    <phoneticPr fontId="28" type="noConversion"/>
  </si>
  <si>
    <t>创建禁毒示范乡镇、社区戒毒（康复）工作站、企业、学校、社区（村）各1个</t>
    <phoneticPr fontId="28" type="noConversion"/>
  </si>
  <si>
    <t>大型政银企合作洽谈</t>
    <phoneticPr fontId="28" type="noConversion"/>
  </si>
  <si>
    <t>多部门联合非法集资宣传教育活动</t>
    <phoneticPr fontId="28" type="noConversion"/>
  </si>
  <si>
    <t>湖南股交所挂牌企业</t>
    <phoneticPr fontId="28" type="noConversion"/>
  </si>
  <si>
    <t>“两案”办理办结及满意率</t>
    <phoneticPr fontId="28" type="noConversion"/>
  </si>
  <si>
    <t>优秀</t>
    <phoneticPr fontId="28" type="noConversion"/>
  </si>
  <si>
    <t>效益指标（10分）</t>
    <phoneticPr fontId="28" type="noConversion"/>
  </si>
  <si>
    <t>经济效益指标</t>
    <phoneticPr fontId="28" type="noConversion"/>
  </si>
  <si>
    <t>聚焦产业振兴，助力了鹧鸪坝村产业发展；实现授信企业39家，成功帮助4家企业申报全省重点上市企业后备资源库</t>
    <phoneticPr fontId="28" type="noConversion"/>
  </si>
  <si>
    <t>有力推动疫情防控工作，维护社会稳定；启动农村信用体系建设工作，推动了金融机构完善风险管控机制</t>
    <phoneticPr fontId="28" type="noConversion"/>
  </si>
  <si>
    <t>多管齐下，共筑禁毒防线，促进了社会和谐；坚持文明劝导活动，为共建文明江华添砖加瓦</t>
    <phoneticPr fontId="28" type="noConversion"/>
  </si>
  <si>
    <t>干群满意度</t>
    <phoneticPr fontId="28" type="noConversion"/>
  </si>
  <si>
    <r>
      <t>10</t>
    </r>
    <r>
      <rPr>
        <sz val="10"/>
        <color rgb="FF000000"/>
        <rFont val="宋体"/>
        <family val="3"/>
        <charset val="134"/>
      </rPr>
      <t>分</t>
    </r>
  </si>
  <si>
    <r>
      <rPr>
        <sz val="10"/>
        <color indexed="0"/>
        <rFont val="宋体"/>
        <family val="3"/>
        <charset val="134"/>
      </rPr>
      <t>≥</t>
    </r>
    <r>
      <rPr>
        <sz val="10"/>
        <color indexed="0"/>
        <rFont val="Times New Roman"/>
        <family val="1"/>
      </rPr>
      <t>100</t>
    </r>
    <r>
      <rPr>
        <sz val="10"/>
        <color indexed="0"/>
        <rFont val="宋体"/>
        <family val="3"/>
        <charset val="134"/>
      </rPr>
      <t>篇</t>
    </r>
    <phoneticPr fontId="28" type="noConversion"/>
  </si>
  <si>
    <r>
      <t>334</t>
    </r>
    <r>
      <rPr>
        <sz val="10"/>
        <color indexed="0"/>
        <rFont val="宋体"/>
        <family val="3"/>
        <charset val="134"/>
      </rPr>
      <t>篇</t>
    </r>
    <phoneticPr fontId="28" type="noConversion"/>
  </si>
  <si>
    <r>
      <t>10</t>
    </r>
    <r>
      <rPr>
        <sz val="10"/>
        <color rgb="FF000000"/>
        <rFont val="宋体"/>
        <family val="3"/>
        <charset val="134"/>
      </rPr>
      <t>分</t>
    </r>
    <phoneticPr fontId="28" type="noConversion"/>
  </si>
  <si>
    <r>
      <t>10</t>
    </r>
    <r>
      <rPr>
        <sz val="10"/>
        <color indexed="0"/>
        <rFont val="宋体"/>
        <family val="3"/>
        <charset val="134"/>
      </rPr>
      <t>分</t>
    </r>
    <phoneticPr fontId="28" type="noConversion"/>
  </si>
  <si>
    <r>
      <t>630</t>
    </r>
    <r>
      <rPr>
        <sz val="10"/>
        <color indexed="0"/>
        <rFont val="宋体"/>
        <family val="3"/>
        <charset val="134"/>
      </rPr>
      <t>场</t>
    </r>
    <phoneticPr fontId="28" type="noConversion"/>
  </si>
  <si>
    <r>
      <t>2500</t>
    </r>
    <r>
      <rPr>
        <sz val="10"/>
        <color indexed="0"/>
        <rFont val="宋体"/>
        <family val="3"/>
        <charset val="134"/>
      </rPr>
      <t>人次</t>
    </r>
    <phoneticPr fontId="28" type="noConversion"/>
  </si>
  <si>
    <r>
      <t>3002</t>
    </r>
    <r>
      <rPr>
        <sz val="10"/>
        <color indexed="0"/>
        <rFont val="宋体"/>
        <family val="3"/>
        <charset val="134"/>
      </rPr>
      <t>人次</t>
    </r>
    <phoneticPr fontId="28" type="noConversion"/>
  </si>
  <si>
    <r>
      <t>21</t>
    </r>
    <r>
      <rPr>
        <sz val="10"/>
        <color indexed="0"/>
        <rFont val="宋体"/>
        <family val="3"/>
        <charset val="134"/>
      </rPr>
      <t>场</t>
    </r>
    <phoneticPr fontId="28" type="noConversion"/>
  </si>
  <si>
    <r>
      <t>27</t>
    </r>
    <r>
      <rPr>
        <sz val="10"/>
        <color indexed="0"/>
        <rFont val="宋体"/>
        <family val="3"/>
        <charset val="134"/>
      </rPr>
      <t>场</t>
    </r>
    <phoneticPr fontId="28" type="noConversion"/>
  </si>
  <si>
    <r>
      <rPr>
        <sz val="10"/>
        <color indexed="0"/>
        <rFont val="宋体"/>
        <family val="3"/>
        <charset val="134"/>
      </rPr>
      <t>各</t>
    </r>
    <r>
      <rPr>
        <sz val="10"/>
        <color indexed="0"/>
        <rFont val="Times New Roman"/>
        <family val="1"/>
      </rPr>
      <t>1</t>
    </r>
    <r>
      <rPr>
        <sz val="10"/>
        <color indexed="0"/>
        <rFont val="宋体"/>
        <family val="3"/>
        <charset val="134"/>
      </rPr>
      <t>个</t>
    </r>
    <phoneticPr fontId="28" type="noConversion"/>
  </si>
  <si>
    <r>
      <t>1</t>
    </r>
    <r>
      <rPr>
        <sz val="10"/>
        <color indexed="0"/>
        <rFont val="宋体"/>
        <family val="3"/>
        <charset val="134"/>
      </rPr>
      <t>次</t>
    </r>
    <phoneticPr fontId="28" type="noConversion"/>
  </si>
  <si>
    <r>
      <t>3</t>
    </r>
    <r>
      <rPr>
        <sz val="10"/>
        <color indexed="0"/>
        <rFont val="宋体"/>
        <family val="3"/>
        <charset val="134"/>
      </rPr>
      <t>次</t>
    </r>
    <phoneticPr fontId="28" type="noConversion"/>
  </si>
  <si>
    <r>
      <t>2</t>
    </r>
    <r>
      <rPr>
        <sz val="10"/>
        <color indexed="0"/>
        <rFont val="宋体"/>
        <family val="3"/>
        <charset val="134"/>
      </rPr>
      <t>场</t>
    </r>
    <phoneticPr fontId="28" type="noConversion"/>
  </si>
  <si>
    <r>
      <t>3</t>
    </r>
    <r>
      <rPr>
        <sz val="10"/>
        <color indexed="0"/>
        <rFont val="宋体"/>
        <family val="3"/>
        <charset val="134"/>
      </rPr>
      <t>场</t>
    </r>
    <phoneticPr fontId="28" type="noConversion"/>
  </si>
  <si>
    <r>
      <t>1</t>
    </r>
    <r>
      <rPr>
        <sz val="10"/>
        <color indexed="0"/>
        <rFont val="宋体"/>
        <family val="3"/>
        <charset val="134"/>
      </rPr>
      <t>家</t>
    </r>
    <phoneticPr fontId="28" type="noConversion"/>
  </si>
  <si>
    <r>
      <t>2</t>
    </r>
    <r>
      <rPr>
        <sz val="10"/>
        <color indexed="0"/>
        <rFont val="宋体"/>
        <family val="3"/>
        <charset val="134"/>
      </rPr>
      <t>家</t>
    </r>
    <phoneticPr fontId="28" type="noConversion"/>
  </si>
  <si>
    <r>
      <t>12</t>
    </r>
    <r>
      <rPr>
        <sz val="10"/>
        <color indexed="0"/>
        <rFont val="宋体"/>
        <family val="3"/>
        <charset val="134"/>
      </rPr>
      <t>个月</t>
    </r>
    <phoneticPr fontId="28" type="noConversion"/>
  </si>
  <si>
    <r>
      <rPr>
        <sz val="10"/>
        <color indexed="0"/>
        <rFont val="宋体"/>
        <family val="3"/>
        <charset val="134"/>
      </rPr>
      <t>≥</t>
    </r>
    <r>
      <rPr>
        <sz val="10"/>
        <color indexed="0"/>
        <rFont val="Times New Roman"/>
        <family val="1"/>
      </rPr>
      <t>98%</t>
    </r>
    <phoneticPr fontId="28" type="noConversion"/>
  </si>
  <si>
    <r>
      <t>10</t>
    </r>
    <r>
      <rPr>
        <sz val="10"/>
        <color indexed="0"/>
        <rFont val="宋体"/>
        <family val="3"/>
        <charset val="134"/>
      </rPr>
      <t>分</t>
    </r>
    <phoneticPr fontId="28" type="noConversion"/>
  </si>
  <si>
    <r>
      <t>30</t>
    </r>
    <r>
      <rPr>
        <sz val="10"/>
        <color rgb="FF000000"/>
        <rFont val="宋体"/>
        <family val="3"/>
        <charset val="134"/>
      </rPr>
      <t>分</t>
    </r>
  </si>
  <si>
    <r>
      <t>30</t>
    </r>
    <r>
      <rPr>
        <sz val="10"/>
        <color indexed="0"/>
        <rFont val="宋体"/>
        <family val="3"/>
        <charset val="134"/>
      </rPr>
      <t>分</t>
    </r>
    <phoneticPr fontId="28" type="noConversion"/>
  </si>
</sst>
</file>

<file path=xl/styles.xml><?xml version="1.0" encoding="utf-8"?>
<styleSheet xmlns="http://schemas.openxmlformats.org/spreadsheetml/2006/main">
  <fonts count="43">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family val="1"/>
    </font>
    <font>
      <sz val="10"/>
      <color indexed="0"/>
      <name val="宋体"/>
      <charset val="134"/>
    </font>
    <font>
      <sz val="12"/>
      <color indexed="0"/>
      <name val="宋体"/>
      <charset val="134"/>
    </font>
    <font>
      <sz val="10"/>
      <color indexed="8"/>
      <name val="宋体"/>
      <charset val="134"/>
    </font>
    <font>
      <sz val="9"/>
      <color indexed="0"/>
      <name val="宋体"/>
      <charset val="134"/>
    </font>
    <font>
      <sz val="10.5"/>
      <color indexed="8"/>
      <name val="Times New Roman"/>
      <family val="1"/>
    </font>
    <font>
      <b/>
      <sz val="18"/>
      <color rgb="FF000000"/>
      <name val="宋体"/>
      <charset val="134"/>
    </font>
    <font>
      <sz val="10.5"/>
      <color indexed="8"/>
      <name val="宋体"/>
      <charset val="134"/>
    </font>
    <font>
      <sz val="10.5"/>
      <color rgb="FF000000"/>
      <name val="宋体"/>
      <charset val="134"/>
    </font>
    <font>
      <sz val="10.5"/>
      <color indexed="0"/>
      <name val="Times New Roman"/>
      <family val="1"/>
    </font>
    <font>
      <sz val="10.5"/>
      <color rgb="FF000000"/>
      <name val="Times New Roman"/>
      <family val="1"/>
    </font>
    <font>
      <b/>
      <sz val="11"/>
      <color indexed="0"/>
      <name val="宋体"/>
      <charset val="134"/>
    </font>
    <font>
      <sz val="10"/>
      <color indexed="0"/>
      <name val="Times New Roman"/>
      <family val="1"/>
    </font>
    <font>
      <b/>
      <sz val="11"/>
      <color indexed="8"/>
      <name val="宋体"/>
      <charset val="134"/>
    </font>
    <font>
      <sz val="12"/>
      <color indexed="0"/>
      <name val="Times New Roman"/>
      <family val="1"/>
    </font>
    <font>
      <sz val="18"/>
      <color indexed="0"/>
      <name val="Times New Roman"/>
      <family val="1"/>
    </font>
    <font>
      <b/>
      <sz val="18"/>
      <color indexed="8"/>
      <name val="宋体"/>
      <charset val="134"/>
    </font>
    <font>
      <b/>
      <sz val="10.5"/>
      <color rgb="FF000000"/>
      <name val="宋体"/>
      <charset val="134"/>
    </font>
    <font>
      <b/>
      <sz val="10.5"/>
      <color rgb="FF000000"/>
      <name val="Times New Roman"/>
      <family val="1"/>
    </font>
    <font>
      <b/>
      <sz val="10.5"/>
      <color indexed="8"/>
      <name val="宋体"/>
      <charset val="134"/>
    </font>
    <font>
      <sz val="10.5"/>
      <color indexed="2"/>
      <name val="Times New Roman"/>
      <family val="1"/>
    </font>
    <font>
      <b/>
      <sz val="20"/>
      <color rgb="FF000000"/>
      <name val="宋体"/>
      <charset val="134"/>
    </font>
    <font>
      <sz val="10.5"/>
      <color indexed="8"/>
      <name val="Arial"/>
      <family val="2"/>
    </font>
    <font>
      <sz val="18"/>
      <color rgb="FF000000"/>
      <name val="宋体"/>
      <charset val="134"/>
    </font>
    <font>
      <sz val="9"/>
      <name val="宋体"/>
      <charset val="134"/>
    </font>
    <font>
      <sz val="10.5"/>
      <color indexed="8"/>
      <name val="宋体"/>
      <family val="3"/>
      <charset val="134"/>
    </font>
    <font>
      <sz val="11"/>
      <color indexed="8"/>
      <name val="宋体"/>
      <family val="3"/>
      <charset val="134"/>
    </font>
    <font>
      <sz val="10.5"/>
      <color indexed="0"/>
      <name val="宋体"/>
      <family val="3"/>
      <charset val="134"/>
    </font>
    <font>
      <sz val="10.5"/>
      <color rgb="FF000000"/>
      <name val="宋体"/>
      <family val="3"/>
      <charset val="134"/>
    </font>
    <font>
      <b/>
      <sz val="20"/>
      <color indexed="8"/>
      <name val="宋体"/>
      <family val="3"/>
      <charset val="134"/>
    </font>
    <font>
      <sz val="10"/>
      <color indexed="0"/>
      <name val="宋体"/>
      <family val="3"/>
      <charset val="134"/>
    </font>
    <font>
      <sz val="10"/>
      <name val="宋体"/>
      <family val="3"/>
      <charset val="134"/>
    </font>
    <font>
      <sz val="11"/>
      <color rgb="FF000000"/>
      <name val="宋体"/>
      <family val="3"/>
      <charset val="134"/>
    </font>
    <font>
      <sz val="11"/>
      <color indexed="0"/>
      <name val="Times New Roman"/>
      <family val="1"/>
    </font>
    <font>
      <sz val="10"/>
      <color indexed="8"/>
      <name val="宋体"/>
      <family val="3"/>
      <charset val="134"/>
    </font>
    <font>
      <sz val="10"/>
      <color indexed="8"/>
      <name val="Times New Roman"/>
      <family val="1"/>
    </font>
    <font>
      <sz val="10"/>
      <color rgb="FF000000"/>
      <name val="宋体"/>
      <family val="3"/>
      <charset val="134"/>
    </font>
    <font>
      <sz val="10"/>
      <color rgb="FF000000"/>
      <name val="Times New Roman"/>
      <family val="1"/>
    </font>
    <font>
      <b/>
      <sz val="11"/>
      <color rgb="FF000000"/>
      <name val="宋体"/>
      <family val="3"/>
      <charset val="134"/>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indexed="0"/>
      </left>
      <right/>
      <top/>
      <bottom/>
      <diagonal/>
    </border>
    <border>
      <left style="thin">
        <color indexed="0"/>
      </left>
      <right/>
      <top style="thin">
        <color indexed="0"/>
      </top>
      <bottom style="thin">
        <color indexed="0"/>
      </bottom>
      <diagonal/>
    </border>
    <border>
      <left style="thin">
        <color indexed="0"/>
      </left>
      <right/>
      <top style="thin">
        <color auto="1"/>
      </top>
      <bottom style="thin">
        <color indexed="0"/>
      </bottom>
      <diagonal/>
    </border>
    <border>
      <left/>
      <right/>
      <top style="thin">
        <color auto="1"/>
      </top>
      <bottom style="thin">
        <color indexed="0"/>
      </bottom>
      <diagonal/>
    </border>
    <border>
      <left/>
      <right style="thin">
        <color indexed="0"/>
      </right>
      <top style="thin">
        <color auto="1"/>
      </top>
      <bottom style="thin">
        <color indexed="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0" fillId="0" borderId="0">
      <alignment vertical="center"/>
    </xf>
  </cellStyleXfs>
  <cellXfs count="263">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0" fillId="0" borderId="1" xfId="0" applyBorder="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0" xfId="0" applyFont="1" applyAlignment="1">
      <alignment horizontal="justify" vertical="center"/>
    </xf>
    <xf numFmtId="0" fontId="11" fillId="0" borderId="1" xfId="0" applyFont="1" applyBorder="1" applyAlignment="1">
      <alignment horizontal="center" vertical="center" wrapText="1"/>
    </xf>
    <xf numFmtId="0" fontId="0" fillId="0" borderId="4" xfId="0" applyBorder="1">
      <alignment vertical="center"/>
    </xf>
    <xf numFmtId="0" fontId="15" fillId="0" borderId="9"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10" xfId="0" applyFont="1" applyBorder="1" applyAlignment="1">
      <alignment horizontal="center" vertical="center" wrapText="1"/>
    </xf>
    <xf numFmtId="0" fontId="5" fillId="0" borderId="10"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5" fillId="0" borderId="14" xfId="0" applyFont="1" applyBorder="1" applyAlignment="1">
      <alignment horizontal="left" vertical="center" wrapText="1"/>
    </xf>
    <xf numFmtId="0" fontId="16" fillId="0" borderId="16" xfId="0" applyFont="1" applyBorder="1" applyAlignment="1">
      <alignment horizontal="left" vertical="center" wrapText="1"/>
    </xf>
    <xf numFmtId="0" fontId="5" fillId="0" borderId="9" xfId="0" applyFont="1" applyBorder="1" applyAlignment="1">
      <alignment horizontal="left" vertical="center" wrapText="1"/>
    </xf>
    <xf numFmtId="0" fontId="16" fillId="0" borderId="13" xfId="0" applyFont="1" applyBorder="1" applyAlignment="1">
      <alignment horizontal="left" vertical="center" wrapText="1"/>
    </xf>
    <xf numFmtId="0" fontId="5" fillId="0" borderId="13" xfId="0" applyFont="1" applyBorder="1" applyAlignment="1">
      <alignment horizontal="left" vertical="center" wrapText="1"/>
    </xf>
    <xf numFmtId="0" fontId="16" fillId="0" borderId="16" xfId="0" applyFont="1" applyBorder="1" applyAlignment="1">
      <alignment horizontal="center"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16"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17" fillId="0" borderId="2" xfId="0" applyFont="1" applyBorder="1" applyAlignment="1">
      <alignment horizontal="center" vertical="center"/>
    </xf>
    <xf numFmtId="0" fontId="20" fillId="0" borderId="0" xfId="0" applyFont="1" applyAlignment="1">
      <alignment horizontal="center" vertical="center"/>
    </xf>
    <xf numFmtId="0" fontId="9"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left" vertical="center" wrapText="1"/>
    </xf>
    <xf numFmtId="0" fontId="14"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0" xfId="0">
      <alignment vertical="center"/>
    </xf>
    <xf numFmtId="0" fontId="15" fillId="0" borderId="1" xfId="0" applyFont="1" applyBorder="1" applyAlignment="1">
      <alignment horizontal="center" vertical="center" wrapText="1"/>
    </xf>
    <xf numFmtId="0" fontId="0" fillId="0" borderId="0" xfId="0" applyAlignment="1">
      <alignment horizontal="center" vertical="center"/>
    </xf>
    <xf numFmtId="0" fontId="18" fillId="0" borderId="16" xfId="0" applyFont="1" applyBorder="1" applyAlignment="1">
      <alignment horizontal="center" vertical="center" wrapText="1"/>
    </xf>
    <xf numFmtId="0" fontId="0" fillId="0" borderId="16" xfId="0" applyBorder="1" applyAlignment="1">
      <alignment horizontal="center" vertical="center"/>
    </xf>
    <xf numFmtId="0" fontId="18"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29" fillId="0" borderId="17" xfId="1" applyFont="1" applyBorder="1" applyAlignment="1">
      <alignment horizontal="lef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2" borderId="1" xfId="0" applyFill="1" applyBorder="1">
      <alignment vertical="center"/>
    </xf>
    <xf numFmtId="0" fontId="7" fillId="2" borderId="2"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9" fontId="0" fillId="2" borderId="1" xfId="0" applyNumberFormat="1" applyFill="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9" fontId="13" fillId="2" borderId="1" xfId="0" applyNumberFormat="1"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9" fillId="0" borderId="22" xfId="1" applyFont="1" applyBorder="1" applyAlignment="1">
      <alignment horizontal="left" vertical="center" wrapText="1"/>
    </xf>
    <xf numFmtId="0" fontId="30" fillId="0" borderId="23" xfId="1" applyBorder="1" applyAlignment="1">
      <alignment horizontal="left" vertical="center"/>
    </xf>
    <xf numFmtId="0" fontId="30" fillId="0" borderId="24" xfId="1" applyBorder="1" applyAlignment="1">
      <alignment horizontal="left" vertical="center"/>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14" xfId="0" applyBorder="1">
      <alignment vertical="center"/>
    </xf>
    <xf numFmtId="0" fontId="9" fillId="0" borderId="14" xfId="1" applyFont="1" applyBorder="1" applyAlignment="1">
      <alignment horizontal="center" vertical="center" wrapText="1"/>
    </xf>
    <xf numFmtId="0" fontId="30" fillId="0" borderId="14" xfId="1" applyBorder="1">
      <alignment vertical="center"/>
    </xf>
    <xf numFmtId="0" fontId="9" fillId="0" borderId="1" xfId="1" applyFont="1" applyBorder="1" applyAlignment="1">
      <alignment horizontal="center" vertical="center" wrapText="1"/>
    </xf>
    <xf numFmtId="0" fontId="30" fillId="0" borderId="1" xfId="1" applyBorder="1">
      <alignment vertical="center"/>
    </xf>
    <xf numFmtId="0" fontId="24" fillId="0" borderId="14" xfId="1" applyFont="1" applyBorder="1" applyAlignment="1">
      <alignment horizontal="center" vertical="center" wrapText="1"/>
    </xf>
    <xf numFmtId="0" fontId="24"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lignment vertical="center"/>
    </xf>
    <xf numFmtId="0" fontId="9" fillId="0" borderId="15" xfId="0" applyFont="1" applyBorder="1" applyAlignment="1">
      <alignment horizontal="center" vertical="center" wrapText="1"/>
    </xf>
    <xf numFmtId="0" fontId="0" fillId="0" borderId="15" xfId="0" applyBorder="1">
      <alignment vertical="center"/>
    </xf>
    <xf numFmtId="10" fontId="9" fillId="0" borderId="14" xfId="0" applyNumberFormat="1" applyFont="1" applyBorder="1" applyAlignment="1">
      <alignment horizontal="center" vertical="center" wrapText="1"/>
    </xf>
    <xf numFmtId="0" fontId="22" fillId="0" borderId="14" xfId="0" applyFont="1" applyBorder="1" applyAlignment="1">
      <alignment horizontal="center" vertical="center" wrapText="1"/>
    </xf>
    <xf numFmtId="0" fontId="20" fillId="0" borderId="0" xfId="0" applyFont="1" applyAlignment="1">
      <alignment horizontal="center" vertical="center"/>
    </xf>
    <xf numFmtId="0" fontId="17" fillId="0" borderId="0" xfId="0" applyFont="1" applyAlignment="1">
      <alignment horizontal="center" vertical="center"/>
    </xf>
    <xf numFmtId="0" fontId="21" fillId="0" borderId="10" xfId="0" applyFont="1" applyBorder="1" applyAlignment="1">
      <alignment horizontal="center" vertical="center" wrapText="1"/>
    </xf>
    <xf numFmtId="0" fontId="0" fillId="0" borderId="10" xfId="0" applyBorder="1">
      <alignment vertical="center"/>
    </xf>
    <xf numFmtId="0" fontId="22" fillId="0" borderId="10" xfId="0" applyFont="1" applyBorder="1" applyAlignment="1">
      <alignment horizontal="center" vertical="center" wrapText="1"/>
    </xf>
    <xf numFmtId="0" fontId="35" fillId="0" borderId="7" xfId="1" applyFont="1" applyBorder="1" applyAlignment="1">
      <alignment horizontal="left" vertical="center" wrapText="1"/>
    </xf>
    <xf numFmtId="0" fontId="35" fillId="0" borderId="8" xfId="1" applyFont="1" applyBorder="1" applyAlignment="1">
      <alignment horizontal="left" vertical="center" wrapText="1"/>
    </xf>
    <xf numFmtId="0" fontId="35" fillId="0" borderId="5" xfId="1" applyFont="1" applyBorder="1" applyAlignment="1">
      <alignment horizontal="left" vertical="center" wrapText="1"/>
    </xf>
    <xf numFmtId="0" fontId="34" fillId="0" borderId="7" xfId="1" applyFont="1" applyBorder="1" applyAlignment="1">
      <alignment horizontal="left" vertical="center" wrapText="1"/>
    </xf>
    <xf numFmtId="0" fontId="34" fillId="0" borderId="8" xfId="1" applyFont="1" applyBorder="1" applyAlignment="1">
      <alignment horizontal="left" vertical="center" wrapText="1"/>
    </xf>
    <xf numFmtId="0" fontId="34" fillId="0" borderId="5" xfId="1" applyFont="1" applyBorder="1" applyAlignment="1">
      <alignment horizontal="left" vertical="center" wrapText="1"/>
    </xf>
    <xf numFmtId="0" fontId="11" fillId="2" borderId="1" xfId="0" applyFont="1" applyFill="1" applyBorder="1" applyAlignment="1">
      <alignment horizontal="center" vertical="center" wrapText="1"/>
    </xf>
    <xf numFmtId="0" fontId="0" fillId="0" borderId="16" xfId="0" applyBorder="1">
      <alignment vertical="center"/>
    </xf>
    <xf numFmtId="0" fontId="13" fillId="2" borderId="1" xfId="0" applyFont="1" applyFill="1" applyBorder="1" applyAlignment="1">
      <alignment horizontal="center" vertical="center" wrapText="1"/>
    </xf>
    <xf numFmtId="0" fontId="0" fillId="2" borderId="1" xfId="0" applyFill="1" applyBorder="1">
      <alignment vertical="center"/>
    </xf>
    <xf numFmtId="0" fontId="10" fillId="0" borderId="0" xfId="0" applyFont="1" applyAlignment="1">
      <alignment horizontal="center" vertical="center" wrapText="1"/>
    </xf>
    <xf numFmtId="0" fontId="19" fillId="0" borderId="0" xfId="0" applyFont="1" applyAlignment="1">
      <alignment horizontal="center" vertical="center"/>
    </xf>
    <xf numFmtId="0" fontId="7" fillId="2"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0" fillId="0" borderId="0" xfId="0" applyBorder="1" applyAlignment="1">
      <alignment horizontal="left" vertical="center"/>
    </xf>
    <xf numFmtId="0" fontId="0" fillId="0" borderId="16" xfId="0" applyBorder="1" applyAlignment="1">
      <alignment horizontal="left" vertical="center"/>
    </xf>
    <xf numFmtId="0" fontId="16" fillId="0" borderId="9" xfId="0" applyFont="1" applyBorder="1" applyAlignment="1">
      <alignment horizontal="center" vertical="center" wrapText="1"/>
    </xf>
    <xf numFmtId="0" fontId="0" fillId="0" borderId="13" xfId="0" applyBorder="1">
      <alignment vertical="center"/>
    </xf>
    <xf numFmtId="0" fontId="16" fillId="0" borderId="16" xfId="0" applyFont="1" applyBorder="1" applyAlignment="1">
      <alignment horizontal="center" vertical="center" wrapText="1"/>
    </xf>
    <xf numFmtId="0" fontId="0" fillId="0" borderId="0" xfId="0">
      <alignment vertical="center"/>
    </xf>
    <xf numFmtId="0" fontId="18" fillId="0" borderId="16" xfId="0" applyFont="1" applyBorder="1" applyAlignment="1">
      <alignment horizontal="center" vertical="center" wrapText="1"/>
    </xf>
    <xf numFmtId="0" fontId="0" fillId="0" borderId="0" xfId="0" applyBorder="1" applyAlignment="1">
      <alignment horizontal="center" vertical="center"/>
    </xf>
    <xf numFmtId="0" fontId="0" fillId="0" borderId="16" xfId="0" applyBorder="1" applyAlignment="1">
      <alignment horizontal="center" vertical="center"/>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lignment vertical="center"/>
    </xf>
    <xf numFmtId="0" fontId="16" fillId="0" borderId="14" xfId="0" applyFont="1" applyBorder="1" applyAlignment="1">
      <alignment horizontal="center" vertical="center" wrapText="1"/>
    </xf>
    <xf numFmtId="0" fontId="1" fillId="0" borderId="0" xfId="0" applyFont="1">
      <alignment vertical="center"/>
    </xf>
    <xf numFmtId="0" fontId="2" fillId="0" borderId="0" xfId="0" applyFont="1" applyAlignment="1">
      <alignment horizontal="center" vertical="center"/>
    </xf>
    <xf numFmtId="0" fontId="5" fillId="0" borderId="14" xfId="0" applyFont="1" applyBorder="1" applyAlignment="1">
      <alignment horizontal="left" vertical="center" wrapText="1"/>
    </xf>
    <xf numFmtId="0" fontId="0" fillId="0" borderId="14" xfId="0" applyBorder="1" applyAlignment="1">
      <alignment horizontal="left" vertical="center"/>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0" fillId="0" borderId="10" xfId="0" applyBorder="1" applyAlignment="1">
      <alignment horizontal="left"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2" borderId="1" xfId="0"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1" fillId="2" borderId="5"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0" fillId="2" borderId="4" xfId="0" applyFill="1" applyBorder="1">
      <alignment vertical="center"/>
    </xf>
    <xf numFmtId="0" fontId="31" fillId="2" borderId="1"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2" borderId="1" xfId="0" applyFill="1" applyBorder="1" applyAlignment="1">
      <alignment horizontal="center" vertical="center"/>
    </xf>
    <xf numFmtId="0" fontId="30" fillId="2" borderId="7" xfId="0" applyFont="1"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30" fillId="2"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1" fillId="2" borderId="0" xfId="0" applyFont="1" applyFill="1">
      <alignment vertical="center"/>
    </xf>
    <xf numFmtId="0" fontId="10" fillId="2" borderId="0" xfId="0" applyFont="1" applyFill="1" applyAlignment="1">
      <alignment horizontal="center" vertical="center" wrapText="1"/>
    </xf>
    <xf numFmtId="0" fontId="2" fillId="2" borderId="0" xfId="0" applyFont="1" applyFill="1" applyAlignment="1">
      <alignment horizontal="center" vertical="center"/>
    </xf>
    <xf numFmtId="0" fontId="30" fillId="2" borderId="1"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3"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justify" vertical="center" wrapText="1"/>
    </xf>
    <xf numFmtId="0" fontId="30" fillId="0" borderId="0" xfId="0" applyFont="1">
      <alignment vertical="center"/>
    </xf>
    <xf numFmtId="0" fontId="34" fillId="0" borderId="9" xfId="0" applyFont="1" applyBorder="1" applyAlignment="1">
      <alignment horizontal="left" vertical="center" wrapText="1"/>
    </xf>
    <xf numFmtId="0" fontId="34" fillId="0" borderId="10" xfId="0" applyFont="1" applyBorder="1" applyAlignment="1">
      <alignment horizontal="center" vertical="center" wrapText="1"/>
    </xf>
    <xf numFmtId="0" fontId="38" fillId="0" borderId="18" xfId="0" applyFont="1" applyBorder="1">
      <alignment vertical="center"/>
    </xf>
    <xf numFmtId="0" fontId="38" fillId="0" borderId="12" xfId="0" applyFont="1" applyBorder="1">
      <alignment vertical="center"/>
    </xf>
    <xf numFmtId="0" fontId="38" fillId="0" borderId="10" xfId="0" applyFont="1" applyBorder="1">
      <alignment vertical="center"/>
    </xf>
    <xf numFmtId="0" fontId="38" fillId="0" borderId="0" xfId="0" applyFont="1">
      <alignment vertical="center"/>
    </xf>
    <xf numFmtId="0" fontId="38" fillId="0" borderId="17" xfId="0" applyFont="1" applyBorder="1" applyAlignment="1">
      <alignment horizontal="center" vertical="center" wrapText="1"/>
    </xf>
    <xf numFmtId="0" fontId="39" fillId="0" borderId="15" xfId="0" applyFont="1" applyBorder="1" applyAlignment="1">
      <alignment horizontal="center" vertical="center" wrapText="1"/>
    </xf>
    <xf numFmtId="0" fontId="38" fillId="0" borderId="15" xfId="0" applyFont="1" applyBorder="1">
      <alignment vertical="center"/>
    </xf>
    <xf numFmtId="0" fontId="38"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39" fillId="0" borderId="18" xfId="0" applyFont="1" applyBorder="1" applyAlignment="1">
      <alignment horizontal="center" vertical="center" wrapText="1"/>
    </xf>
    <xf numFmtId="0" fontId="38" fillId="0" borderId="1" xfId="0" applyFont="1" applyBorder="1" applyAlignment="1">
      <alignment horizontal="center" vertical="center" wrapText="1"/>
    </xf>
    <xf numFmtId="0" fontId="40" fillId="0" borderId="10" xfId="0" applyFont="1" applyBorder="1" applyAlignment="1">
      <alignment horizontal="center" vertical="center" wrapText="1"/>
    </xf>
    <xf numFmtId="0" fontId="39" fillId="0" borderId="10" xfId="0" applyFont="1" applyBorder="1" applyAlignment="1">
      <alignment horizontal="center" vertical="center" wrapText="1"/>
    </xf>
    <xf numFmtId="0" fontId="38" fillId="0" borderId="20" xfId="0" applyFont="1" applyBorder="1" applyAlignment="1">
      <alignment horizontal="center" vertical="center" wrapText="1"/>
    </xf>
    <xf numFmtId="0" fontId="16" fillId="2" borderId="1" xfId="0" applyFont="1" applyFill="1" applyBorder="1" applyAlignment="1">
      <alignment horizontal="center" vertical="center" wrapText="1"/>
    </xf>
    <xf numFmtId="0" fontId="38" fillId="2" borderId="1" xfId="0" applyFont="1" applyFill="1" applyBorder="1">
      <alignment vertical="center"/>
    </xf>
    <xf numFmtId="0" fontId="38" fillId="0" borderId="10"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4" xfId="0" applyFont="1" applyBorder="1" applyAlignment="1">
      <alignment horizontal="center" vertical="center" wrapText="1"/>
    </xf>
    <xf numFmtId="9" fontId="38" fillId="0" borderId="14" xfId="0" applyNumberFormat="1" applyFont="1" applyBorder="1" applyAlignment="1">
      <alignment horizontal="center" vertical="center" wrapText="1"/>
    </xf>
    <xf numFmtId="0" fontId="41" fillId="0" borderId="14" xfId="0" applyFont="1" applyBorder="1" applyAlignment="1">
      <alignment horizontal="center" vertical="center" wrapText="1"/>
    </xf>
    <xf numFmtId="0" fontId="38" fillId="0" borderId="14" xfId="0" applyFont="1" applyBorder="1" applyAlignment="1">
      <alignment horizontal="left" vertical="center" wrapText="1"/>
    </xf>
    <xf numFmtId="0" fontId="38" fillId="0" borderId="16" xfId="0" applyFont="1" applyBorder="1">
      <alignment vertical="center"/>
    </xf>
    <xf numFmtId="0" fontId="38" fillId="0" borderId="14" xfId="0" applyFont="1" applyBorder="1">
      <alignment vertical="center"/>
    </xf>
    <xf numFmtId="0" fontId="40" fillId="0" borderId="21" xfId="0" applyFont="1" applyBorder="1" applyAlignment="1">
      <alignment vertical="center" wrapText="1"/>
    </xf>
    <xf numFmtId="0" fontId="38" fillId="0" borderId="18" xfId="0" applyFont="1" applyBorder="1" applyAlignment="1">
      <alignment horizontal="center" vertical="center"/>
    </xf>
    <xf numFmtId="0" fontId="38" fillId="0" borderId="10" xfId="0" applyFont="1" applyBorder="1" applyAlignment="1">
      <alignment horizontal="center" vertical="center"/>
    </xf>
    <xf numFmtId="0" fontId="38" fillId="0" borderId="13" xfId="0" applyFont="1" applyBorder="1" applyAlignment="1">
      <alignment horizontal="center" vertical="center" wrapText="1"/>
    </xf>
    <xf numFmtId="0" fontId="34" fillId="0" borderId="15" xfId="0" applyFont="1" applyBorder="1" applyAlignment="1">
      <alignment horizontal="center" vertical="center" wrapText="1"/>
    </xf>
    <xf numFmtId="0" fontId="38" fillId="0" borderId="0" xfId="0" applyFont="1" applyBorder="1">
      <alignment vertical="center"/>
    </xf>
    <xf numFmtId="0" fontId="34" fillId="0" borderId="15" xfId="0" applyFont="1" applyBorder="1" applyAlignment="1">
      <alignment horizontal="left" vertical="center" wrapText="1"/>
    </xf>
    <xf numFmtId="0" fontId="38"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8" fillId="0" borderId="1" xfId="0" applyFont="1" applyBorder="1">
      <alignment vertical="center"/>
    </xf>
    <xf numFmtId="0" fontId="38" fillId="0" borderId="3" xfId="0" applyFont="1" applyBorder="1" applyAlignment="1">
      <alignment horizontal="center" vertical="center" wrapText="1"/>
    </xf>
    <xf numFmtId="0" fontId="38" fillId="2" borderId="1" xfId="0" applyFont="1" applyFill="1" applyBorder="1" applyAlignment="1">
      <alignment horizontal="center" vertical="center" wrapText="1"/>
    </xf>
    <xf numFmtId="0" fontId="38" fillId="0" borderId="5" xfId="0" applyFont="1" applyBorder="1" applyAlignment="1">
      <alignment horizontal="center" vertical="center" wrapText="1"/>
    </xf>
    <xf numFmtId="0" fontId="34" fillId="0" borderId="1" xfId="1" applyFont="1" applyBorder="1" applyAlignment="1">
      <alignment horizontal="left" vertical="center" wrapText="1"/>
    </xf>
    <xf numFmtId="0" fontId="38" fillId="0" borderId="1" xfId="1" applyFont="1" applyBorder="1">
      <alignment vertical="center"/>
    </xf>
    <xf numFmtId="0" fontId="16" fillId="0" borderId="1" xfId="0" applyFont="1" applyBorder="1" applyAlignment="1">
      <alignment horizontal="left" vertical="center" wrapText="1"/>
    </xf>
    <xf numFmtId="0" fontId="41"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34" fillId="0" borderId="1" xfId="0" applyFont="1" applyBorder="1" applyAlignment="1">
      <alignment horizontal="left" vertical="center" wrapText="1"/>
    </xf>
    <xf numFmtId="0" fontId="41" fillId="0" borderId="3" xfId="0" applyFont="1" applyBorder="1" applyAlignment="1">
      <alignment horizontal="center" vertical="center" wrapText="1"/>
    </xf>
    <xf numFmtId="0" fontId="16" fillId="0" borderId="3" xfId="0" applyFont="1" applyBorder="1" applyAlignment="1">
      <alignment horizontal="center" vertical="center" wrapText="1"/>
    </xf>
    <xf numFmtId="9" fontId="16" fillId="0" borderId="1" xfId="0" applyNumberFormat="1" applyFont="1" applyBorder="1" applyAlignment="1">
      <alignment horizontal="left" vertical="center" wrapText="1"/>
    </xf>
    <xf numFmtId="9" fontId="34" fillId="0" borderId="1" xfId="0" applyNumberFormat="1" applyFont="1" applyBorder="1" applyAlignment="1">
      <alignment horizontal="left" vertical="center" wrapText="1"/>
    </xf>
    <xf numFmtId="0" fontId="38"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38" fillId="2" borderId="6" xfId="0" applyFont="1" applyFill="1" applyBorder="1" applyAlignment="1">
      <alignment horizontal="center" vertical="center" wrapText="1"/>
    </xf>
    <xf numFmtId="0" fontId="38" fillId="0" borderId="3" xfId="0" applyFont="1" applyBorder="1" applyAlignment="1">
      <alignment horizontal="center" vertical="center" wrapText="1"/>
    </xf>
    <xf numFmtId="0" fontId="41" fillId="0" borderId="25" xfId="0" applyFont="1" applyBorder="1" applyAlignment="1">
      <alignment horizontal="center" vertical="center" wrapText="1"/>
    </xf>
    <xf numFmtId="0" fontId="38" fillId="2" borderId="7" xfId="0" applyFont="1" applyFill="1" applyBorder="1" applyAlignment="1">
      <alignment horizontal="center" vertical="center" wrapText="1"/>
    </xf>
    <xf numFmtId="0" fontId="38"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34"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38" fillId="2" borderId="1" xfId="0" applyFont="1" applyFill="1" applyBorder="1" applyAlignment="1">
      <alignment horizontal="center" vertical="center" wrapText="1"/>
    </xf>
    <xf numFmtId="0" fontId="16" fillId="0" borderId="4" xfId="0" applyFont="1" applyBorder="1" applyAlignment="1">
      <alignment horizontal="center" vertical="center" wrapText="1"/>
    </xf>
    <xf numFmtId="0" fontId="41" fillId="0" borderId="1" xfId="0" applyFont="1" applyBorder="1" applyAlignment="1">
      <alignment horizontal="center" vertical="center" wrapText="1"/>
    </xf>
    <xf numFmtId="0" fontId="38"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42" fillId="0" borderId="0" xfId="0" applyFont="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xf>
    <xf numFmtId="0" fontId="30" fillId="0" borderId="0" xfId="0" applyFont="1" applyAlignment="1">
      <alignment horizontal="justify" vertical="center"/>
    </xf>
    <xf numFmtId="0" fontId="34" fillId="0" borderId="1" xfId="1" applyFont="1" applyBorder="1" applyAlignment="1">
      <alignment vertical="center" wrapText="1"/>
    </xf>
    <xf numFmtId="0" fontId="38" fillId="0" borderId="1" xfId="1" applyFont="1" applyBorder="1" applyAlignment="1">
      <alignment vertical="center"/>
    </xf>
    <xf numFmtId="0" fontId="34" fillId="0" borderId="7" xfId="1" applyFont="1" applyBorder="1" applyAlignment="1">
      <alignment vertical="center" wrapText="1"/>
    </xf>
    <xf numFmtId="0" fontId="34" fillId="0" borderId="5" xfId="1" applyFont="1" applyBorder="1" applyAlignment="1">
      <alignment vertical="center" wrapText="1"/>
    </xf>
    <xf numFmtId="0" fontId="38" fillId="0" borderId="7" xfId="0" applyFont="1" applyBorder="1" applyAlignment="1">
      <alignment vertical="center"/>
    </xf>
    <xf numFmtId="0" fontId="38" fillId="0" borderId="8" xfId="0" applyFont="1" applyBorder="1" applyAlignment="1">
      <alignment vertical="center"/>
    </xf>
    <xf numFmtId="0" fontId="34" fillId="0" borderId="1" xfId="0" applyFont="1" applyBorder="1" applyAlignment="1">
      <alignment vertical="center" wrapText="1"/>
    </xf>
    <xf numFmtId="0" fontId="38" fillId="0" borderId="1" xfId="0" applyFont="1" applyBorder="1" applyAlignment="1">
      <alignment vertical="center"/>
    </xf>
    <xf numFmtId="0" fontId="16" fillId="0" borderId="1" xfId="0" applyFont="1" applyBorder="1" applyAlignment="1">
      <alignment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G27"/>
  <sheetViews>
    <sheetView tabSelected="1" topLeftCell="A19" workbookViewId="0">
      <selection activeCell="K12" sqref="K12"/>
    </sheetView>
  </sheetViews>
  <sheetFormatPr defaultColWidth="9" defaultRowHeight="13.5"/>
  <cols>
    <col min="1" max="1" width="26.125" customWidth="1"/>
    <col min="2" max="2" width="11.625" customWidth="1"/>
    <col min="3" max="3" width="9.375" customWidth="1"/>
    <col min="4" max="4" width="11.25" customWidth="1"/>
    <col min="5" max="5" width="10.875" customWidth="1"/>
    <col min="6" max="6" width="11.5" customWidth="1"/>
    <col min="7" max="7" width="8.875" customWidth="1"/>
  </cols>
  <sheetData>
    <row r="1" spans="1:7" ht="20.100000000000001" customHeight="1">
      <c r="A1" s="1" t="s">
        <v>0</v>
      </c>
    </row>
    <row r="2" spans="1:7" ht="26.1" customHeight="1">
      <c r="A2" s="100" t="s">
        <v>1</v>
      </c>
      <c r="B2" s="100"/>
      <c r="C2" s="100"/>
      <c r="D2" s="100"/>
      <c r="E2" s="100"/>
      <c r="F2" s="100"/>
      <c r="G2" s="100"/>
    </row>
    <row r="3" spans="1:7" ht="21.95" customHeight="1">
      <c r="A3" s="36"/>
      <c r="B3" s="36"/>
      <c r="C3" s="36"/>
      <c r="D3" s="36"/>
      <c r="E3" s="36"/>
      <c r="F3" s="101" t="s">
        <v>2</v>
      </c>
      <c r="G3" s="101"/>
    </row>
    <row r="4" spans="1:7" ht="25.5" customHeight="1">
      <c r="A4" s="81" t="s">
        <v>3</v>
      </c>
      <c r="B4" s="102" t="s">
        <v>4</v>
      </c>
      <c r="C4" s="103"/>
      <c r="D4" s="104" t="s">
        <v>5</v>
      </c>
      <c r="E4" s="103"/>
      <c r="F4" s="102" t="s">
        <v>6</v>
      </c>
      <c r="G4" s="103"/>
    </row>
    <row r="5" spans="1:7" ht="21.95" customHeight="1">
      <c r="A5" s="82"/>
      <c r="B5" s="84">
        <v>54</v>
      </c>
      <c r="C5" s="85"/>
      <c r="D5" s="84">
        <v>43</v>
      </c>
      <c r="E5" s="85"/>
      <c r="F5" s="98">
        <v>0.79630000000000001</v>
      </c>
      <c r="G5" s="85"/>
    </row>
    <row r="6" spans="1:7" ht="27" customHeight="1">
      <c r="A6" s="37" t="s">
        <v>7</v>
      </c>
      <c r="B6" s="99" t="s">
        <v>8</v>
      </c>
      <c r="C6" s="85"/>
      <c r="D6" s="99" t="s">
        <v>9</v>
      </c>
      <c r="E6" s="85"/>
      <c r="F6" s="99" t="s">
        <v>10</v>
      </c>
      <c r="G6" s="85"/>
    </row>
    <row r="7" spans="1:7" ht="27" customHeight="1">
      <c r="A7" s="38" t="s">
        <v>11</v>
      </c>
      <c r="B7" s="84">
        <v>93.39</v>
      </c>
      <c r="C7" s="85"/>
      <c r="D7" s="84">
        <v>52.5</v>
      </c>
      <c r="E7" s="85"/>
      <c r="F7" s="84">
        <v>52.39</v>
      </c>
      <c r="G7" s="85"/>
    </row>
    <row r="8" spans="1:7" ht="27" customHeight="1">
      <c r="A8" s="39" t="s">
        <v>12</v>
      </c>
      <c r="B8" s="84">
        <v>57.34</v>
      </c>
      <c r="C8" s="85"/>
      <c r="D8" s="84">
        <v>22.5</v>
      </c>
      <c r="E8" s="85"/>
      <c r="F8" s="84">
        <v>22.44</v>
      </c>
      <c r="G8" s="85"/>
    </row>
    <row r="9" spans="1:7" ht="27" customHeight="1">
      <c r="A9" s="39" t="s">
        <v>13</v>
      </c>
      <c r="B9" s="84">
        <v>0</v>
      </c>
      <c r="C9" s="85"/>
      <c r="D9" s="84">
        <v>0</v>
      </c>
      <c r="E9" s="85"/>
      <c r="F9" s="84">
        <v>0</v>
      </c>
      <c r="G9" s="85"/>
    </row>
    <row r="10" spans="1:7" ht="27" customHeight="1">
      <c r="A10" s="39" t="s">
        <v>14</v>
      </c>
      <c r="B10" s="84">
        <v>57.34</v>
      </c>
      <c r="C10" s="85"/>
      <c r="D10" s="84">
        <v>22.5</v>
      </c>
      <c r="E10" s="85"/>
      <c r="F10" s="84">
        <v>22.44</v>
      </c>
      <c r="G10" s="85"/>
    </row>
    <row r="11" spans="1:7" ht="27" customHeight="1">
      <c r="A11" s="39" t="s">
        <v>15</v>
      </c>
      <c r="B11" s="84">
        <v>0</v>
      </c>
      <c r="C11" s="85"/>
      <c r="D11" s="84">
        <v>0</v>
      </c>
      <c r="E11" s="85"/>
      <c r="F11" s="84">
        <v>0</v>
      </c>
      <c r="G11" s="85"/>
    </row>
    <row r="12" spans="1:7" ht="27" customHeight="1">
      <c r="A12" s="39" t="s">
        <v>16</v>
      </c>
      <c r="B12" s="84">
        <v>39.049999999999997</v>
      </c>
      <c r="C12" s="85"/>
      <c r="D12" s="84">
        <v>30</v>
      </c>
      <c r="E12" s="85"/>
      <c r="F12" s="84">
        <v>29.95</v>
      </c>
      <c r="G12" s="85"/>
    </row>
    <row r="13" spans="1:7" ht="27" customHeight="1">
      <c r="A13" s="38" t="s">
        <v>17</v>
      </c>
      <c r="B13" s="84">
        <v>293.74</v>
      </c>
      <c r="C13" s="85"/>
      <c r="D13" s="84">
        <v>146.35</v>
      </c>
      <c r="E13" s="85"/>
      <c r="F13" s="84">
        <v>169.69</v>
      </c>
      <c r="G13" s="85"/>
    </row>
    <row r="14" spans="1:7" ht="27" customHeight="1">
      <c r="A14" s="39" t="s">
        <v>18</v>
      </c>
      <c r="B14" s="86">
        <v>29.6</v>
      </c>
      <c r="C14" s="87"/>
      <c r="D14" s="84">
        <f>2+2+2.7+13</f>
        <v>19.7</v>
      </c>
      <c r="E14" s="85"/>
      <c r="F14" s="84">
        <f>2+2+2.7+13</f>
        <v>19.7</v>
      </c>
      <c r="G14" s="85"/>
    </row>
    <row r="15" spans="1:7" ht="27" customHeight="1">
      <c r="A15" s="40" t="s">
        <v>19</v>
      </c>
      <c r="B15" s="86">
        <v>100.1</v>
      </c>
      <c r="C15" s="87"/>
      <c r="D15" s="96">
        <f>1.8+9+2.4+19.26+7+49+11.16+1</f>
        <v>100.62</v>
      </c>
      <c r="E15" s="97"/>
      <c r="F15" s="96">
        <f>1.8+9+2.4+19.26+7+49+11.16+1</f>
        <v>100.62</v>
      </c>
      <c r="G15" s="97"/>
    </row>
    <row r="16" spans="1:7" ht="27" customHeight="1">
      <c r="A16" s="41" t="s">
        <v>20</v>
      </c>
      <c r="B16" s="94">
        <v>137.04</v>
      </c>
      <c r="C16" s="95"/>
      <c r="D16" s="94">
        <v>0</v>
      </c>
      <c r="E16" s="95"/>
      <c r="F16" s="94">
        <v>0</v>
      </c>
      <c r="G16" s="95"/>
    </row>
    <row r="17" spans="1:7" s="44" customFormat="1" ht="27" customHeight="1">
      <c r="A17" s="52" t="s">
        <v>204</v>
      </c>
      <c r="B17" s="86">
        <v>79.2</v>
      </c>
      <c r="C17" s="87"/>
      <c r="D17" s="94">
        <v>0</v>
      </c>
      <c r="E17" s="95"/>
      <c r="F17" s="94">
        <v>0</v>
      </c>
      <c r="G17" s="95"/>
    </row>
    <row r="18" spans="1:7" s="44" customFormat="1" ht="27" customHeight="1">
      <c r="A18" s="52" t="s">
        <v>205</v>
      </c>
      <c r="B18" s="86">
        <v>57.84</v>
      </c>
      <c r="C18" s="87"/>
      <c r="D18" s="94">
        <v>0</v>
      </c>
      <c r="E18" s="95"/>
      <c r="F18" s="94">
        <v>0</v>
      </c>
      <c r="G18" s="95"/>
    </row>
    <row r="19" spans="1:7" ht="27" customHeight="1">
      <c r="A19" s="41" t="s">
        <v>203</v>
      </c>
      <c r="B19" s="88">
        <v>27</v>
      </c>
      <c r="C19" s="89"/>
      <c r="D19" s="92">
        <f>20+5+1.03</f>
        <v>26.03</v>
      </c>
      <c r="E19" s="93"/>
      <c r="F19" s="92">
        <v>49.37</v>
      </c>
      <c r="G19" s="93"/>
    </row>
    <row r="20" spans="1:7" ht="27" customHeight="1">
      <c r="A20" s="38" t="s">
        <v>21</v>
      </c>
      <c r="B20" s="86">
        <v>101.05</v>
      </c>
      <c r="C20" s="87"/>
      <c r="D20" s="84">
        <v>105.6</v>
      </c>
      <c r="E20" s="85"/>
      <c r="F20" s="84">
        <v>101.05</v>
      </c>
      <c r="G20" s="85"/>
    </row>
    <row r="21" spans="1:7" ht="27" customHeight="1">
      <c r="A21" s="39" t="s">
        <v>22</v>
      </c>
      <c r="B21" s="90">
        <v>3.21</v>
      </c>
      <c r="C21" s="87"/>
      <c r="D21" s="91">
        <v>8.5</v>
      </c>
      <c r="E21" s="85"/>
      <c r="F21" s="91">
        <v>5.59</v>
      </c>
      <c r="G21" s="85"/>
    </row>
    <row r="22" spans="1:7" ht="27" customHeight="1">
      <c r="A22" s="39" t="s">
        <v>23</v>
      </c>
      <c r="B22" s="90">
        <v>0</v>
      </c>
      <c r="C22" s="87"/>
      <c r="D22" s="91">
        <v>5</v>
      </c>
      <c r="E22" s="85"/>
      <c r="F22" s="91">
        <v>25.75</v>
      </c>
      <c r="G22" s="85"/>
    </row>
    <row r="23" spans="1:7" ht="27" customHeight="1">
      <c r="A23" s="39" t="s">
        <v>24</v>
      </c>
      <c r="B23" s="90">
        <v>0</v>
      </c>
      <c r="C23" s="87"/>
      <c r="D23" s="91">
        <v>0</v>
      </c>
      <c r="E23" s="85"/>
      <c r="F23" s="91">
        <v>4.0599999999999996</v>
      </c>
      <c r="G23" s="85"/>
    </row>
    <row r="24" spans="1:7" ht="27" customHeight="1">
      <c r="A24" s="38" t="s">
        <v>25</v>
      </c>
      <c r="B24" s="84"/>
      <c r="C24" s="85"/>
      <c r="D24" s="84"/>
      <c r="E24" s="85"/>
      <c r="F24" s="84"/>
      <c r="G24" s="85"/>
    </row>
    <row r="25" spans="1:7" ht="33" customHeight="1">
      <c r="A25" s="83" t="s">
        <v>26</v>
      </c>
      <c r="B25" s="12" t="s">
        <v>27</v>
      </c>
      <c r="C25" s="12" t="s">
        <v>28</v>
      </c>
      <c r="D25" s="42" t="s">
        <v>29</v>
      </c>
      <c r="E25" s="42" t="s">
        <v>30</v>
      </c>
      <c r="F25" s="12" t="s">
        <v>31</v>
      </c>
      <c r="G25" s="42" t="s">
        <v>32</v>
      </c>
    </row>
    <row r="26" spans="1:7" ht="21" customHeight="1">
      <c r="A26" s="83"/>
      <c r="B26" s="42">
        <v>0</v>
      </c>
      <c r="C26" s="43">
        <v>0</v>
      </c>
      <c r="D26" s="43">
        <v>0</v>
      </c>
      <c r="E26" s="43">
        <v>0</v>
      </c>
      <c r="F26" s="43">
        <v>0</v>
      </c>
      <c r="G26" s="43">
        <v>0</v>
      </c>
    </row>
    <row r="27" spans="1:7" ht="72" customHeight="1">
      <c r="A27" s="37" t="s">
        <v>33</v>
      </c>
      <c r="B27" s="78" t="s">
        <v>202</v>
      </c>
      <c r="C27" s="79"/>
      <c r="D27" s="79"/>
      <c r="E27" s="79"/>
      <c r="F27" s="79"/>
      <c r="G27" s="80"/>
    </row>
  </sheetData>
  <mergeCells count="68">
    <mergeCell ref="A2:G2"/>
    <mergeCell ref="F3:G3"/>
    <mergeCell ref="B4:C4"/>
    <mergeCell ref="D4:E4"/>
    <mergeCell ref="F4:G4"/>
    <mergeCell ref="B5:C5"/>
    <mergeCell ref="D5:E5"/>
    <mergeCell ref="F5:G5"/>
    <mergeCell ref="B6:C6"/>
    <mergeCell ref="D6:E6"/>
    <mergeCell ref="F6:G6"/>
    <mergeCell ref="B7:C7"/>
    <mergeCell ref="D7:E7"/>
    <mergeCell ref="F7:G7"/>
    <mergeCell ref="D8:E8"/>
    <mergeCell ref="F8:G8"/>
    <mergeCell ref="D11:E11"/>
    <mergeCell ref="F11:G11"/>
    <mergeCell ref="D12:E12"/>
    <mergeCell ref="F12:G12"/>
    <mergeCell ref="D9:E9"/>
    <mergeCell ref="F9:G9"/>
    <mergeCell ref="D10:E10"/>
    <mergeCell ref="F10:G10"/>
    <mergeCell ref="B13:C13"/>
    <mergeCell ref="D13:E13"/>
    <mergeCell ref="F13:G13"/>
    <mergeCell ref="D14:E14"/>
    <mergeCell ref="F14:G14"/>
    <mergeCell ref="D15:E15"/>
    <mergeCell ref="F15:G15"/>
    <mergeCell ref="B16:C16"/>
    <mergeCell ref="D16:E16"/>
    <mergeCell ref="F16:G16"/>
    <mergeCell ref="F19:G19"/>
    <mergeCell ref="D19:E19"/>
    <mergeCell ref="D20:E20"/>
    <mergeCell ref="F20:G20"/>
    <mergeCell ref="B17:C17"/>
    <mergeCell ref="B18:C18"/>
    <mergeCell ref="D17:E17"/>
    <mergeCell ref="F17:G17"/>
    <mergeCell ref="D18:E18"/>
    <mergeCell ref="F18:G18"/>
    <mergeCell ref="F23:G23"/>
    <mergeCell ref="B24:C24"/>
    <mergeCell ref="D24:E24"/>
    <mergeCell ref="F24:G24"/>
    <mergeCell ref="D21:E21"/>
    <mergeCell ref="F21:G21"/>
    <mergeCell ref="D22:E22"/>
    <mergeCell ref="F22:G22"/>
    <mergeCell ref="B27:G27"/>
    <mergeCell ref="A4:A5"/>
    <mergeCell ref="A25:A26"/>
    <mergeCell ref="B12:C12"/>
    <mergeCell ref="B10:C10"/>
    <mergeCell ref="B11:C11"/>
    <mergeCell ref="B8:C8"/>
    <mergeCell ref="B9:C9"/>
    <mergeCell ref="B14:C14"/>
    <mergeCell ref="B15:C15"/>
    <mergeCell ref="B19:C19"/>
    <mergeCell ref="B22:C22"/>
    <mergeCell ref="B23:C23"/>
    <mergeCell ref="B20:C20"/>
    <mergeCell ref="B21:C21"/>
    <mergeCell ref="D23:E23"/>
  </mergeCells>
  <phoneticPr fontId="28" type="noConversion"/>
  <printOptions horizontalCentered="1"/>
  <pageMargins left="0.39305555555555599" right="0.31458333333333299" top="0.39305555555555599" bottom="0.35416666666666702" header="0.29861111111111099" footer="0.2986111111111109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J34"/>
  <sheetViews>
    <sheetView topLeftCell="A4" workbookViewId="0">
      <selection activeCell="B8" sqref="B8:C8"/>
    </sheetView>
  </sheetViews>
  <sheetFormatPr defaultColWidth="9" defaultRowHeight="13.5"/>
  <cols>
    <col min="1" max="1" width="8.5" customWidth="1"/>
    <col min="2" max="2" width="9.875" customWidth="1"/>
    <col min="3" max="3" width="11" customWidth="1"/>
    <col min="4" max="4" width="13.25" customWidth="1"/>
    <col min="5" max="5" width="9.625" customWidth="1"/>
    <col min="6" max="6" width="10.375" customWidth="1"/>
    <col min="7" max="7" width="12" customWidth="1"/>
    <col min="8" max="8" width="8.125" customWidth="1"/>
    <col min="10" max="10" width="21" customWidth="1"/>
  </cols>
  <sheetData>
    <row r="1" spans="1:10" s="180" customFormat="1" ht="16.5" customHeight="1">
      <c r="A1" s="253" t="s">
        <v>34</v>
      </c>
      <c r="B1" s="253"/>
      <c r="C1" s="253"/>
      <c r="D1" s="253"/>
      <c r="E1" s="253"/>
      <c r="F1" s="253"/>
      <c r="G1" s="253"/>
      <c r="H1" s="253"/>
      <c r="I1" s="253"/>
      <c r="J1" s="253"/>
    </row>
    <row r="2" spans="1:10" ht="27" customHeight="1">
      <c r="A2" s="115" t="s">
        <v>35</v>
      </c>
      <c r="B2" s="116"/>
      <c r="C2" s="116"/>
      <c r="D2" s="116"/>
      <c r="E2" s="116"/>
      <c r="F2" s="116"/>
      <c r="G2" s="116"/>
      <c r="H2" s="116"/>
      <c r="I2" s="116"/>
      <c r="J2" s="116"/>
    </row>
    <row r="3" spans="1:10" s="180" customFormat="1" ht="17.25" customHeight="1">
      <c r="A3" s="250"/>
      <c r="B3" s="251"/>
      <c r="C3" s="251"/>
      <c r="D3" s="251"/>
      <c r="E3" s="251"/>
      <c r="F3" s="251"/>
      <c r="G3" s="251"/>
      <c r="H3" s="251"/>
      <c r="I3" s="251"/>
      <c r="J3" s="252" t="s">
        <v>2</v>
      </c>
    </row>
    <row r="4" spans="1:10" s="186" customFormat="1" ht="27.75" customHeight="1">
      <c r="A4" s="181" t="s">
        <v>36</v>
      </c>
      <c r="B4" s="182" t="s">
        <v>206</v>
      </c>
      <c r="C4" s="183"/>
      <c r="D4" s="183"/>
      <c r="E4" s="183"/>
      <c r="F4" s="183"/>
      <c r="G4" s="184"/>
      <c r="H4" s="183"/>
      <c r="I4" s="183"/>
      <c r="J4" s="185"/>
    </row>
    <row r="5" spans="1:10" s="186" customFormat="1" ht="21.75" customHeight="1">
      <c r="A5" s="187" t="s">
        <v>37</v>
      </c>
      <c r="B5" s="188"/>
      <c r="C5" s="189"/>
      <c r="D5" s="190" t="s">
        <v>38</v>
      </c>
      <c r="E5" s="191" t="s">
        <v>39</v>
      </c>
      <c r="F5" s="192"/>
      <c r="G5" s="193" t="s">
        <v>40</v>
      </c>
      <c r="H5" s="194" t="s">
        <v>41</v>
      </c>
      <c r="I5" s="195" t="s">
        <v>42</v>
      </c>
      <c r="J5" s="195" t="s">
        <v>43</v>
      </c>
    </row>
    <row r="6" spans="1:10" s="186" customFormat="1" ht="21.75" customHeight="1">
      <c r="A6" s="196"/>
      <c r="B6" s="197" t="s">
        <v>44</v>
      </c>
      <c r="C6" s="198"/>
      <c r="D6" s="199">
        <v>730.8</v>
      </c>
      <c r="E6" s="200">
        <v>1002.63</v>
      </c>
      <c r="F6" s="200"/>
      <c r="G6" s="201">
        <v>1002.63</v>
      </c>
      <c r="H6" s="202">
        <v>1.3720000000000001</v>
      </c>
      <c r="I6" s="203" t="s">
        <v>258</v>
      </c>
      <c r="J6" s="201">
        <v>10</v>
      </c>
    </row>
    <row r="7" spans="1:10" s="186" customFormat="1" ht="21.75" customHeight="1">
      <c r="A7" s="187"/>
      <c r="B7" s="118" t="s">
        <v>46</v>
      </c>
      <c r="C7" s="118"/>
      <c r="D7" s="118"/>
      <c r="E7" s="118"/>
      <c r="F7" s="118"/>
      <c r="G7" s="204" t="s">
        <v>47</v>
      </c>
      <c r="H7" s="205"/>
      <c r="I7" s="205"/>
      <c r="J7" s="206"/>
    </row>
    <row r="8" spans="1:10" s="186" customFormat="1" ht="21.75" customHeight="1">
      <c r="A8" s="187"/>
      <c r="B8" s="118" t="s">
        <v>48</v>
      </c>
      <c r="C8" s="118"/>
      <c r="D8" s="118">
        <v>730.8</v>
      </c>
      <c r="E8" s="118"/>
      <c r="F8" s="118"/>
      <c r="G8" s="204" t="s">
        <v>49</v>
      </c>
      <c r="H8" s="205"/>
      <c r="I8" s="205"/>
      <c r="J8" s="206"/>
    </row>
    <row r="9" spans="1:10" s="186" customFormat="1" ht="21.75" customHeight="1">
      <c r="A9" s="187"/>
      <c r="B9" s="118" t="s">
        <v>50</v>
      </c>
      <c r="C9" s="118"/>
      <c r="D9" s="118">
        <v>0</v>
      </c>
      <c r="E9" s="118"/>
      <c r="F9" s="118"/>
      <c r="G9" s="207" t="s">
        <v>234</v>
      </c>
      <c r="H9" s="208">
        <v>584.45000000000005</v>
      </c>
      <c r="I9" s="208"/>
      <c r="J9" s="209"/>
    </row>
    <row r="10" spans="1:10" s="186" customFormat="1" ht="27" customHeight="1">
      <c r="A10" s="187"/>
      <c r="B10" s="118" t="s">
        <v>51</v>
      </c>
      <c r="C10" s="118"/>
      <c r="D10" s="118">
        <v>0</v>
      </c>
      <c r="E10" s="118"/>
      <c r="F10" s="118"/>
      <c r="G10" s="207" t="s">
        <v>52</v>
      </c>
      <c r="H10" s="208">
        <v>146.35</v>
      </c>
      <c r="I10" s="208"/>
      <c r="J10" s="209"/>
    </row>
    <row r="11" spans="1:10" s="186" customFormat="1" ht="21.75" customHeight="1">
      <c r="A11" s="210"/>
      <c r="B11" s="118" t="s">
        <v>53</v>
      </c>
      <c r="C11" s="118"/>
      <c r="D11" s="118">
        <v>0</v>
      </c>
      <c r="E11" s="118"/>
      <c r="F11" s="118"/>
      <c r="G11" s="118"/>
      <c r="H11" s="205"/>
      <c r="I11" s="205"/>
      <c r="J11" s="206"/>
    </row>
    <row r="12" spans="1:10" s="186" customFormat="1" ht="21.75" customHeight="1">
      <c r="A12" s="132" t="s">
        <v>54</v>
      </c>
      <c r="B12" s="134" t="s">
        <v>55</v>
      </c>
      <c r="C12" s="205"/>
      <c r="D12" s="205"/>
      <c r="E12" s="205"/>
      <c r="F12" s="206"/>
      <c r="G12" s="134" t="s">
        <v>56</v>
      </c>
      <c r="H12" s="205"/>
      <c r="I12" s="205"/>
      <c r="J12" s="206"/>
    </row>
    <row r="13" spans="1:10" s="186" customFormat="1" ht="56.25" customHeight="1">
      <c r="A13" s="132"/>
      <c r="B13" s="211" t="s">
        <v>235</v>
      </c>
      <c r="C13" s="212"/>
      <c r="D13" s="212"/>
      <c r="E13" s="212"/>
      <c r="F13" s="189"/>
      <c r="G13" s="213" t="s">
        <v>236</v>
      </c>
      <c r="H13" s="212"/>
      <c r="I13" s="212"/>
      <c r="J13" s="189"/>
    </row>
    <row r="14" spans="1:10" s="186" customFormat="1" ht="21.75" customHeight="1">
      <c r="A14" s="214" t="s">
        <v>57</v>
      </c>
      <c r="B14" s="215" t="s">
        <v>58</v>
      </c>
      <c r="C14" s="216" t="s">
        <v>59</v>
      </c>
      <c r="D14" s="217" t="s">
        <v>60</v>
      </c>
      <c r="E14" s="218"/>
      <c r="F14" s="193" t="s">
        <v>61</v>
      </c>
      <c r="G14" s="193" t="s">
        <v>62</v>
      </c>
      <c r="H14" s="216" t="s">
        <v>42</v>
      </c>
      <c r="I14" s="216" t="s">
        <v>43</v>
      </c>
      <c r="J14" s="193" t="s">
        <v>63</v>
      </c>
    </row>
    <row r="15" spans="1:10" s="186" customFormat="1" ht="21.75" customHeight="1">
      <c r="A15" s="219"/>
      <c r="B15" s="220" t="s">
        <v>237</v>
      </c>
      <c r="C15" s="221" t="s">
        <v>238</v>
      </c>
      <c r="D15" s="254" t="s">
        <v>239</v>
      </c>
      <c r="E15" s="255"/>
      <c r="F15" s="224" t="s">
        <v>259</v>
      </c>
      <c r="G15" s="224" t="s">
        <v>260</v>
      </c>
      <c r="H15" s="225" t="s">
        <v>261</v>
      </c>
      <c r="I15" s="226" t="s">
        <v>262</v>
      </c>
      <c r="J15" s="224"/>
    </row>
    <row r="16" spans="1:10" s="186" customFormat="1" ht="21.75" customHeight="1">
      <c r="A16" s="219"/>
      <c r="B16" s="220"/>
      <c r="C16" s="221"/>
      <c r="D16" s="256" t="s">
        <v>240</v>
      </c>
      <c r="E16" s="257"/>
      <c r="F16" s="227"/>
      <c r="G16" s="224" t="s">
        <v>263</v>
      </c>
      <c r="H16" s="228"/>
      <c r="I16" s="229"/>
      <c r="J16" s="224"/>
    </row>
    <row r="17" spans="1:10" s="186" customFormat="1" ht="21.75" customHeight="1">
      <c r="A17" s="219"/>
      <c r="B17" s="220"/>
      <c r="C17" s="221"/>
      <c r="D17" s="258" t="s">
        <v>241</v>
      </c>
      <c r="E17" s="259"/>
      <c r="F17" s="227" t="s">
        <v>242</v>
      </c>
      <c r="G17" s="227" t="s">
        <v>243</v>
      </c>
      <c r="H17" s="228"/>
      <c r="I17" s="229"/>
      <c r="J17" s="224"/>
    </row>
    <row r="18" spans="1:10" s="186" customFormat="1" ht="21.75" customHeight="1">
      <c r="A18" s="219"/>
      <c r="B18" s="220"/>
      <c r="C18" s="221"/>
      <c r="D18" s="256" t="s">
        <v>244</v>
      </c>
      <c r="E18" s="257"/>
      <c r="F18" s="224" t="s">
        <v>264</v>
      </c>
      <c r="G18" s="224" t="s">
        <v>265</v>
      </c>
      <c r="H18" s="228"/>
      <c r="I18" s="229"/>
      <c r="J18" s="224"/>
    </row>
    <row r="19" spans="1:10" s="186" customFormat="1" ht="21.75" customHeight="1">
      <c r="A19" s="219"/>
      <c r="B19" s="220"/>
      <c r="C19" s="221"/>
      <c r="D19" s="256" t="s">
        <v>245</v>
      </c>
      <c r="E19" s="257"/>
      <c r="F19" s="224" t="s">
        <v>266</v>
      </c>
      <c r="G19" s="224" t="s">
        <v>267</v>
      </c>
      <c r="H19" s="228"/>
      <c r="I19" s="229"/>
      <c r="J19" s="224"/>
    </row>
    <row r="20" spans="1:10" s="186" customFormat="1" ht="49.5" customHeight="1">
      <c r="A20" s="219"/>
      <c r="B20" s="220"/>
      <c r="C20" s="221"/>
      <c r="D20" s="256" t="s">
        <v>246</v>
      </c>
      <c r="E20" s="257"/>
      <c r="F20" s="224" t="s">
        <v>268</v>
      </c>
      <c r="G20" s="224" t="s">
        <v>268</v>
      </c>
      <c r="H20" s="228"/>
      <c r="I20" s="229"/>
      <c r="J20" s="224"/>
    </row>
    <row r="21" spans="1:10" s="186" customFormat="1" ht="21.75" customHeight="1">
      <c r="A21" s="219"/>
      <c r="B21" s="220"/>
      <c r="C21" s="221"/>
      <c r="D21" s="256" t="s">
        <v>247</v>
      </c>
      <c r="E21" s="257"/>
      <c r="F21" s="224" t="s">
        <v>269</v>
      </c>
      <c r="G21" s="224" t="s">
        <v>270</v>
      </c>
      <c r="H21" s="228"/>
      <c r="I21" s="229"/>
      <c r="J21" s="224"/>
    </row>
    <row r="22" spans="1:10" s="186" customFormat="1" ht="27" customHeight="1">
      <c r="A22" s="219"/>
      <c r="B22" s="220"/>
      <c r="C22" s="221"/>
      <c r="D22" s="256" t="s">
        <v>248</v>
      </c>
      <c r="E22" s="257"/>
      <c r="F22" s="224" t="s">
        <v>271</v>
      </c>
      <c r="G22" s="224" t="s">
        <v>272</v>
      </c>
      <c r="H22" s="228"/>
      <c r="I22" s="229"/>
      <c r="J22" s="224"/>
    </row>
    <row r="23" spans="1:10" s="186" customFormat="1" ht="21.75" customHeight="1">
      <c r="A23" s="219"/>
      <c r="B23" s="220"/>
      <c r="C23" s="221"/>
      <c r="D23" s="260" t="s">
        <v>249</v>
      </c>
      <c r="E23" s="261"/>
      <c r="F23" s="224" t="s">
        <v>273</v>
      </c>
      <c r="G23" s="224" t="s">
        <v>274</v>
      </c>
      <c r="H23" s="228"/>
      <c r="I23" s="229"/>
      <c r="J23" s="224"/>
    </row>
    <row r="24" spans="1:10" s="186" customFormat="1" ht="21.75" customHeight="1">
      <c r="A24" s="219"/>
      <c r="B24" s="220"/>
      <c r="C24" s="221" t="s">
        <v>66</v>
      </c>
      <c r="D24" s="256" t="s">
        <v>207</v>
      </c>
      <c r="E24" s="257"/>
      <c r="F24" s="230">
        <v>0.98</v>
      </c>
      <c r="G24" s="230">
        <v>0.98</v>
      </c>
      <c r="H24" s="228"/>
      <c r="I24" s="229"/>
      <c r="J24" s="224"/>
    </row>
    <row r="25" spans="1:10" s="186" customFormat="1" ht="21.75" customHeight="1">
      <c r="A25" s="219"/>
      <c r="B25" s="220"/>
      <c r="C25" s="221"/>
      <c r="D25" s="260" t="s">
        <v>208</v>
      </c>
      <c r="E25" s="261"/>
      <c r="F25" s="230">
        <v>0.98</v>
      </c>
      <c r="G25" s="230">
        <v>0.98</v>
      </c>
      <c r="H25" s="228"/>
      <c r="I25" s="229"/>
      <c r="J25" s="224"/>
    </row>
    <row r="26" spans="1:10" s="186" customFormat="1" ht="21.75" customHeight="1">
      <c r="A26" s="219"/>
      <c r="B26" s="220"/>
      <c r="C26" s="221"/>
      <c r="D26" s="254" t="s">
        <v>250</v>
      </c>
      <c r="E26" s="255"/>
      <c r="F26" s="230">
        <v>1</v>
      </c>
      <c r="G26" s="230">
        <v>1</v>
      </c>
      <c r="H26" s="228"/>
      <c r="I26" s="229"/>
      <c r="J26" s="224"/>
    </row>
    <row r="27" spans="1:10" s="186" customFormat="1" ht="21.75" customHeight="1">
      <c r="A27" s="219"/>
      <c r="B27" s="220"/>
      <c r="C27" s="221"/>
      <c r="D27" s="260" t="s">
        <v>209</v>
      </c>
      <c r="E27" s="261"/>
      <c r="F27" s="231" t="s">
        <v>251</v>
      </c>
      <c r="G27" s="231" t="s">
        <v>251</v>
      </c>
      <c r="H27" s="228"/>
      <c r="I27" s="229"/>
      <c r="J27" s="224"/>
    </row>
    <row r="28" spans="1:10" s="186" customFormat="1" ht="21.75" customHeight="1">
      <c r="A28" s="219"/>
      <c r="B28" s="220"/>
      <c r="C28" s="232" t="s">
        <v>67</v>
      </c>
      <c r="D28" s="260" t="s">
        <v>210</v>
      </c>
      <c r="E28" s="261"/>
      <c r="F28" s="224" t="s">
        <v>275</v>
      </c>
      <c r="G28" s="224" t="s">
        <v>275</v>
      </c>
      <c r="H28" s="228"/>
      <c r="I28" s="229"/>
      <c r="J28" s="224"/>
    </row>
    <row r="29" spans="1:10" s="186" customFormat="1" ht="21.75" customHeight="1">
      <c r="A29" s="219"/>
      <c r="B29" s="220"/>
      <c r="C29" s="232" t="s">
        <v>68</v>
      </c>
      <c r="D29" s="262"/>
      <c r="E29" s="261"/>
      <c r="F29" s="224"/>
      <c r="G29" s="224"/>
      <c r="H29" s="228"/>
      <c r="I29" s="233"/>
      <c r="J29" s="224"/>
    </row>
    <row r="30" spans="1:10" s="186" customFormat="1" ht="37.5" customHeight="1">
      <c r="A30" s="219"/>
      <c r="B30" s="234" t="s">
        <v>252</v>
      </c>
      <c r="C30" s="235" t="s">
        <v>253</v>
      </c>
      <c r="D30" s="108" t="s">
        <v>254</v>
      </c>
      <c r="E30" s="109"/>
      <c r="F30" s="109"/>
      <c r="G30" s="110"/>
      <c r="H30" s="236" t="s">
        <v>261</v>
      </c>
      <c r="I30" s="226" t="s">
        <v>262</v>
      </c>
      <c r="J30" s="224"/>
    </row>
    <row r="31" spans="1:10" s="186" customFormat="1" ht="30.75" customHeight="1">
      <c r="A31" s="219"/>
      <c r="B31" s="237"/>
      <c r="C31" s="238" t="s">
        <v>71</v>
      </c>
      <c r="D31" s="105" t="s">
        <v>255</v>
      </c>
      <c r="E31" s="106"/>
      <c r="F31" s="106"/>
      <c r="G31" s="107"/>
      <c r="H31" s="239"/>
      <c r="I31" s="229"/>
      <c r="J31" s="224"/>
    </row>
    <row r="32" spans="1:10" s="186" customFormat="1" ht="30.75" customHeight="1">
      <c r="A32" s="219"/>
      <c r="B32" s="237"/>
      <c r="C32" s="216" t="s">
        <v>72</v>
      </c>
      <c r="D32" s="240" t="s">
        <v>256</v>
      </c>
      <c r="E32" s="241"/>
      <c r="F32" s="241"/>
      <c r="G32" s="242"/>
      <c r="H32" s="239"/>
      <c r="I32" s="233"/>
      <c r="J32" s="224"/>
    </row>
    <row r="33" spans="1:10" s="186" customFormat="1" ht="37.5" customHeight="1">
      <c r="A33" s="219"/>
      <c r="B33" s="243" t="s">
        <v>73</v>
      </c>
      <c r="C33" s="244" t="s">
        <v>74</v>
      </c>
      <c r="D33" s="222" t="s">
        <v>257</v>
      </c>
      <c r="E33" s="223"/>
      <c r="F33" s="230" t="s">
        <v>276</v>
      </c>
      <c r="G33" s="230">
        <v>0.98</v>
      </c>
      <c r="H33" s="245" t="s">
        <v>258</v>
      </c>
      <c r="I33" s="216" t="s">
        <v>277</v>
      </c>
      <c r="J33" s="224"/>
    </row>
    <row r="34" spans="1:10" s="186" customFormat="1" ht="21.75" customHeight="1">
      <c r="A34" s="246"/>
      <c r="B34" s="247" t="s">
        <v>75</v>
      </c>
      <c r="C34" s="248"/>
      <c r="D34" s="248"/>
      <c r="E34" s="248"/>
      <c r="F34" s="248"/>
      <c r="G34" s="249"/>
      <c r="H34" s="245" t="s">
        <v>278</v>
      </c>
      <c r="I34" s="216" t="s">
        <v>279</v>
      </c>
      <c r="J34" s="224"/>
    </row>
  </sheetData>
  <mergeCells count="57">
    <mergeCell ref="D15:E15"/>
    <mergeCell ref="D21:E21"/>
    <mergeCell ref="D26:E26"/>
    <mergeCell ref="D25:E25"/>
    <mergeCell ref="D27:E27"/>
    <mergeCell ref="G8:J8"/>
    <mergeCell ref="A1:J1"/>
    <mergeCell ref="A2:J2"/>
    <mergeCell ref="B4:J4"/>
    <mergeCell ref="B5:C5"/>
    <mergeCell ref="E5:F5"/>
    <mergeCell ref="G7:J7"/>
    <mergeCell ref="B10:C10"/>
    <mergeCell ref="D10:F10"/>
    <mergeCell ref="B6:C6"/>
    <mergeCell ref="E6:F6"/>
    <mergeCell ref="B7:F7"/>
    <mergeCell ref="B8:C8"/>
    <mergeCell ref="D8:F8"/>
    <mergeCell ref="B34:G34"/>
    <mergeCell ref="A5:A11"/>
    <mergeCell ref="A12:A13"/>
    <mergeCell ref="A14:A34"/>
    <mergeCell ref="B15:B29"/>
    <mergeCell ref="B30:B32"/>
    <mergeCell ref="C15:C23"/>
    <mergeCell ref="C24:C27"/>
    <mergeCell ref="D32:G32"/>
    <mergeCell ref="B11:C11"/>
    <mergeCell ref="D11:F11"/>
    <mergeCell ref="G11:J11"/>
    <mergeCell ref="B12:F12"/>
    <mergeCell ref="G12:J12"/>
    <mergeCell ref="B9:C9"/>
    <mergeCell ref="D9:F9"/>
    <mergeCell ref="D33:E33"/>
    <mergeCell ref="D17:E17"/>
    <mergeCell ref="D19:E19"/>
    <mergeCell ref="D29:E29"/>
    <mergeCell ref="B13:F13"/>
    <mergeCell ref="D31:G31"/>
    <mergeCell ref="D30:G30"/>
    <mergeCell ref="D24:E24"/>
    <mergeCell ref="D28:E28"/>
    <mergeCell ref="D22:E22"/>
    <mergeCell ref="G13:J13"/>
    <mergeCell ref="D14:E14"/>
    <mergeCell ref="D23:E23"/>
    <mergeCell ref="D18:E18"/>
    <mergeCell ref="D16:E16"/>
    <mergeCell ref="D20:E20"/>
    <mergeCell ref="I30:I32"/>
    <mergeCell ref="H15:H29"/>
    <mergeCell ref="I15:I29"/>
    <mergeCell ref="H30:H32"/>
    <mergeCell ref="H9:J9"/>
    <mergeCell ref="H10:J10"/>
  </mergeCells>
  <phoneticPr fontId="28" type="noConversion"/>
  <printOptions horizontalCentered="1"/>
  <pageMargins left="0.23611111111111099" right="0.23611111111111099" top="0.39305555555555599" bottom="0.31458333333333299" header="0.29861111111111099" footer="0.29861111111111099"/>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dimension ref="A1:J23"/>
  <sheetViews>
    <sheetView topLeftCell="A13" workbookViewId="0">
      <selection activeCell="L5" sqref="L5"/>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9" max="9" width="9" style="46"/>
    <col min="10" max="10" width="14.5" customWidth="1"/>
  </cols>
  <sheetData>
    <row r="1" spans="1:10" ht="36" customHeight="1">
      <c r="A1" s="135" t="s">
        <v>77</v>
      </c>
      <c r="B1" s="135"/>
      <c r="C1" s="135"/>
      <c r="D1" s="135"/>
      <c r="E1" s="135"/>
      <c r="F1" s="135"/>
      <c r="G1" s="135"/>
      <c r="H1" s="135"/>
      <c r="I1" s="135"/>
      <c r="J1" s="135"/>
    </row>
    <row r="2" spans="1:10" ht="39" customHeight="1">
      <c r="A2" s="136" t="s">
        <v>78</v>
      </c>
      <c r="B2" s="136"/>
      <c r="C2" s="136"/>
      <c r="D2" s="136"/>
      <c r="E2" s="136"/>
      <c r="F2" s="136"/>
      <c r="G2" s="136"/>
      <c r="H2" s="136"/>
      <c r="I2" s="136"/>
      <c r="J2" s="136"/>
    </row>
    <row r="3" spans="1:10" ht="39" customHeight="1">
      <c r="A3" s="14" t="s">
        <v>58</v>
      </c>
      <c r="B3" s="15" t="s">
        <v>42</v>
      </c>
      <c r="C3" s="15" t="s">
        <v>59</v>
      </c>
      <c r="D3" s="15" t="s">
        <v>42</v>
      </c>
      <c r="E3" s="16" t="s">
        <v>60</v>
      </c>
      <c r="F3" s="16" t="s">
        <v>42</v>
      </c>
      <c r="G3" s="16" t="s">
        <v>79</v>
      </c>
      <c r="H3" s="17" t="s">
        <v>80</v>
      </c>
      <c r="I3" s="45" t="s">
        <v>43</v>
      </c>
      <c r="J3" s="35" t="s">
        <v>81</v>
      </c>
    </row>
    <row r="4" spans="1:10" ht="84" customHeight="1">
      <c r="A4" s="131" t="s">
        <v>82</v>
      </c>
      <c r="B4" s="134">
        <v>10</v>
      </c>
      <c r="C4" s="134" t="s">
        <v>83</v>
      </c>
      <c r="D4" s="134">
        <v>10</v>
      </c>
      <c r="E4" s="19" t="s">
        <v>84</v>
      </c>
      <c r="F4" s="20">
        <v>5</v>
      </c>
      <c r="G4" s="19" t="s">
        <v>85</v>
      </c>
      <c r="H4" s="21" t="s">
        <v>86</v>
      </c>
      <c r="I4" s="47">
        <v>5</v>
      </c>
      <c r="J4" s="6"/>
    </row>
    <row r="5" spans="1:10" ht="51" customHeight="1">
      <c r="A5" s="131"/>
      <c r="B5" s="134"/>
      <c r="C5" s="134"/>
      <c r="D5" s="134"/>
      <c r="E5" s="22" t="s">
        <v>87</v>
      </c>
      <c r="F5" s="18">
        <v>5</v>
      </c>
      <c r="G5" s="22" t="s">
        <v>88</v>
      </c>
      <c r="H5" s="23" t="s">
        <v>89</v>
      </c>
      <c r="I5" s="47">
        <v>5</v>
      </c>
      <c r="J5" s="6"/>
    </row>
    <row r="6" spans="1:10" ht="52.5" customHeight="1">
      <c r="A6" s="131" t="s">
        <v>90</v>
      </c>
      <c r="B6" s="134">
        <v>50</v>
      </c>
      <c r="C6" s="134" t="s">
        <v>91</v>
      </c>
      <c r="D6" s="134">
        <v>20</v>
      </c>
      <c r="E6" s="24" t="s">
        <v>92</v>
      </c>
      <c r="F6" s="18">
        <v>5</v>
      </c>
      <c r="G6" s="25" t="s">
        <v>93</v>
      </c>
      <c r="H6" s="26" t="s">
        <v>94</v>
      </c>
      <c r="I6" s="47">
        <v>5</v>
      </c>
      <c r="J6" s="56"/>
    </row>
    <row r="7" spans="1:10" ht="56.1" customHeight="1">
      <c r="A7" s="131"/>
      <c r="B7" s="134"/>
      <c r="C7" s="134"/>
      <c r="D7" s="134"/>
      <c r="E7" s="22" t="s">
        <v>95</v>
      </c>
      <c r="F7" s="18">
        <v>5</v>
      </c>
      <c r="G7" s="25" t="s">
        <v>96</v>
      </c>
      <c r="H7" s="27" t="s">
        <v>97</v>
      </c>
      <c r="I7" s="47">
        <v>5</v>
      </c>
      <c r="J7" s="57"/>
    </row>
    <row r="8" spans="1:10" ht="60" customHeight="1">
      <c r="A8" s="131"/>
      <c r="B8" s="134"/>
      <c r="C8" s="134"/>
      <c r="D8" s="134"/>
      <c r="E8" s="22" t="s">
        <v>98</v>
      </c>
      <c r="F8" s="18">
        <v>5</v>
      </c>
      <c r="G8" s="25" t="s">
        <v>99</v>
      </c>
      <c r="H8" s="28" t="s">
        <v>100</v>
      </c>
      <c r="I8" s="47">
        <v>5</v>
      </c>
      <c r="J8" s="13"/>
    </row>
    <row r="9" spans="1:10" ht="57" customHeight="1">
      <c r="A9" s="131"/>
      <c r="B9" s="134"/>
      <c r="C9" s="134"/>
      <c r="D9" s="134"/>
      <c r="E9" s="22" t="s">
        <v>101</v>
      </c>
      <c r="F9" s="18">
        <v>5</v>
      </c>
      <c r="G9" s="25" t="s">
        <v>102</v>
      </c>
      <c r="H9" s="28" t="s">
        <v>103</v>
      </c>
      <c r="I9" s="48">
        <v>5</v>
      </c>
      <c r="J9" s="6"/>
    </row>
    <row r="10" spans="1:10" ht="45" customHeight="1">
      <c r="A10" s="132"/>
      <c r="B10" s="134"/>
      <c r="C10" s="130" t="s">
        <v>104</v>
      </c>
      <c r="D10" s="134">
        <v>30</v>
      </c>
      <c r="E10" s="19" t="s">
        <v>105</v>
      </c>
      <c r="F10" s="20">
        <v>6</v>
      </c>
      <c r="G10" s="19" t="s">
        <v>106</v>
      </c>
      <c r="H10" s="19" t="s">
        <v>107</v>
      </c>
      <c r="I10" s="49">
        <v>4</v>
      </c>
      <c r="J10" s="6"/>
    </row>
    <row r="11" spans="1:10" ht="45.95" customHeight="1">
      <c r="A11" s="131"/>
      <c r="B11" s="134"/>
      <c r="C11" s="97"/>
      <c r="D11" s="97"/>
      <c r="E11" s="22" t="s">
        <v>108</v>
      </c>
      <c r="F11" s="18">
        <v>8</v>
      </c>
      <c r="G11" s="137" t="s">
        <v>109</v>
      </c>
      <c r="H11" s="138"/>
      <c r="I11" s="47">
        <v>8</v>
      </c>
      <c r="J11" s="6"/>
    </row>
    <row r="12" spans="1:10" ht="61.5" customHeight="1">
      <c r="A12" s="131"/>
      <c r="B12" s="134"/>
      <c r="C12" s="97"/>
      <c r="D12" s="97"/>
      <c r="E12" s="22" t="s">
        <v>110</v>
      </c>
      <c r="F12" s="29">
        <v>6</v>
      </c>
      <c r="G12" s="139" t="s">
        <v>111</v>
      </c>
      <c r="H12" s="138"/>
      <c r="I12" s="47">
        <v>6</v>
      </c>
      <c r="J12" s="6"/>
    </row>
    <row r="13" spans="1:10" ht="91.5" customHeight="1">
      <c r="A13" s="131"/>
      <c r="B13" s="134"/>
      <c r="C13" s="85"/>
      <c r="D13" s="85"/>
      <c r="E13" s="22" t="s">
        <v>112</v>
      </c>
      <c r="F13" s="29">
        <v>10</v>
      </c>
      <c r="G13" s="30" t="s">
        <v>113</v>
      </c>
      <c r="H13" s="23" t="s">
        <v>114</v>
      </c>
      <c r="I13" s="47">
        <v>10</v>
      </c>
      <c r="J13" s="6"/>
    </row>
    <row r="14" spans="1:10" ht="32.1" customHeight="1">
      <c r="A14" s="131" t="s">
        <v>115</v>
      </c>
      <c r="B14" s="134">
        <v>40</v>
      </c>
      <c r="C14" s="18" t="s">
        <v>116</v>
      </c>
      <c r="D14" s="18">
        <v>10</v>
      </c>
      <c r="E14" s="31" t="s">
        <v>117</v>
      </c>
      <c r="F14" s="32">
        <v>10</v>
      </c>
      <c r="G14" s="140" t="s">
        <v>118</v>
      </c>
      <c r="H14" s="141"/>
      <c r="I14" s="50">
        <v>10</v>
      </c>
      <c r="J14" s="6"/>
    </row>
    <row r="15" spans="1:10" ht="29.1" customHeight="1">
      <c r="A15" s="133"/>
      <c r="B15" s="97"/>
      <c r="C15" s="130" t="s">
        <v>119</v>
      </c>
      <c r="D15" s="134">
        <v>20</v>
      </c>
      <c r="E15" s="33" t="s">
        <v>120</v>
      </c>
      <c r="F15" s="121">
        <v>20</v>
      </c>
      <c r="G15" s="118" t="s">
        <v>121</v>
      </c>
      <c r="H15" s="119"/>
      <c r="I15" s="51">
        <v>10</v>
      </c>
      <c r="J15" s="58"/>
    </row>
    <row r="16" spans="1:10" ht="24" customHeight="1">
      <c r="A16" s="133"/>
      <c r="B16" s="97"/>
      <c r="C16" s="97"/>
      <c r="D16" s="85"/>
      <c r="E16" s="34" t="s">
        <v>122</v>
      </c>
      <c r="F16" s="122"/>
      <c r="G16" s="120"/>
      <c r="H16" s="120"/>
      <c r="I16" s="51">
        <v>10</v>
      </c>
      <c r="J16" s="58"/>
    </row>
    <row r="17" spans="1:10" ht="18.95" customHeight="1">
      <c r="A17" s="133"/>
      <c r="B17" s="97"/>
      <c r="C17" s="97"/>
      <c r="D17" s="134">
        <v>10</v>
      </c>
      <c r="E17" s="118" t="s">
        <v>123</v>
      </c>
      <c r="F17" s="123">
        <v>10</v>
      </c>
      <c r="G17" s="27" t="s">
        <v>124</v>
      </c>
      <c r="H17" s="118" t="s">
        <v>125</v>
      </c>
      <c r="I17" s="125">
        <v>10</v>
      </c>
      <c r="J17" s="117"/>
    </row>
    <row r="18" spans="1:10" ht="18.95" customHeight="1">
      <c r="A18" s="133"/>
      <c r="B18" s="97"/>
      <c r="C18" s="97"/>
      <c r="D18" s="97"/>
      <c r="E18" s="97"/>
      <c r="F18" s="124"/>
      <c r="G18" s="27" t="s">
        <v>126</v>
      </c>
      <c r="H18" s="97"/>
      <c r="I18" s="126"/>
      <c r="J18" s="117"/>
    </row>
    <row r="19" spans="1:10" ht="18.95" customHeight="1">
      <c r="A19" s="133"/>
      <c r="B19" s="97"/>
      <c r="C19" s="97"/>
      <c r="D19" s="97"/>
      <c r="E19" s="97"/>
      <c r="F19" s="124"/>
      <c r="G19" s="27" t="s">
        <v>127</v>
      </c>
      <c r="H19" s="97"/>
      <c r="I19" s="126"/>
      <c r="J19" s="117"/>
    </row>
    <row r="20" spans="1:10" ht="18.95" customHeight="1">
      <c r="A20" s="133"/>
      <c r="B20" s="97"/>
      <c r="C20" s="97"/>
      <c r="D20" s="97"/>
      <c r="E20" s="97"/>
      <c r="F20" s="124"/>
      <c r="G20" s="27" t="s">
        <v>128</v>
      </c>
      <c r="H20" s="97"/>
      <c r="I20" s="126"/>
      <c r="J20" s="117"/>
    </row>
    <row r="21" spans="1:10" ht="18.95" customHeight="1">
      <c r="A21" s="122"/>
      <c r="B21" s="85"/>
      <c r="C21" s="85"/>
      <c r="D21" s="85"/>
      <c r="E21" s="85"/>
      <c r="F21" s="112"/>
      <c r="G21" s="28" t="s">
        <v>129</v>
      </c>
      <c r="H21" s="85"/>
      <c r="I21" s="127"/>
      <c r="J21" s="117"/>
    </row>
    <row r="22" spans="1:10" ht="27" customHeight="1">
      <c r="A22" s="128" t="s">
        <v>130</v>
      </c>
      <c r="B22" s="129"/>
      <c r="C22" s="129"/>
      <c r="D22" s="129"/>
      <c r="E22" s="129"/>
      <c r="F22" s="129"/>
      <c r="G22" s="129"/>
      <c r="H22" s="130"/>
      <c r="I22" s="47">
        <f>SUM(I4:I21)</f>
        <v>98</v>
      </c>
      <c r="J22" s="6"/>
    </row>
    <row r="23" spans="1:10">
      <c r="A23" s="11"/>
    </row>
  </sheetData>
  <mergeCells count="28">
    <mergeCell ref="A1:J1"/>
    <mergeCell ref="A2:J2"/>
    <mergeCell ref="G11:H11"/>
    <mergeCell ref="G12:H12"/>
    <mergeCell ref="G14:H14"/>
    <mergeCell ref="A22:H22"/>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J17:J21"/>
    <mergeCell ref="G15:H16"/>
    <mergeCell ref="E17:E21"/>
    <mergeCell ref="F15:F16"/>
    <mergeCell ref="F17:F21"/>
    <mergeCell ref="H17:H21"/>
    <mergeCell ref="I17:I21"/>
  </mergeCells>
  <phoneticPr fontId="28" type="noConversion"/>
  <printOptions horizontalCentered="1"/>
  <pageMargins left="0.27500000000000002" right="0.23611111111111099" top="0.31458333333333299" bottom="0.23611111111111099" header="0.23611111111111099" footer="0.196527777777778"/>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dimension ref="A1:J21"/>
  <sheetViews>
    <sheetView workbookViewId="0">
      <selection activeCell="B20" sqref="B20:G20"/>
    </sheetView>
  </sheetViews>
  <sheetFormatPr defaultColWidth="9" defaultRowHeight="13.5"/>
  <cols>
    <col min="1" max="1" width="13.875" customWidth="1"/>
    <col min="2" max="2" width="7.875" customWidth="1"/>
    <col min="3" max="3" width="11.125" customWidth="1"/>
    <col min="5" max="5" width="11" customWidth="1"/>
    <col min="6" max="6" width="10.625" customWidth="1"/>
    <col min="7" max="7" width="11.5" customWidth="1"/>
    <col min="10" max="10" width="16.375" customWidth="1"/>
  </cols>
  <sheetData>
    <row r="1" spans="1:10" ht="33" customHeight="1">
      <c r="A1" s="162" t="s">
        <v>131</v>
      </c>
      <c r="B1" s="162"/>
      <c r="C1" s="162"/>
      <c r="D1" s="162"/>
      <c r="E1" s="162"/>
      <c r="F1" s="162"/>
      <c r="G1" s="162"/>
      <c r="H1" s="162"/>
      <c r="I1" s="162"/>
      <c r="J1" s="162"/>
    </row>
    <row r="2" spans="1:10" ht="30" customHeight="1">
      <c r="A2" s="163" t="s">
        <v>132</v>
      </c>
      <c r="B2" s="164"/>
      <c r="C2" s="164"/>
      <c r="D2" s="164"/>
      <c r="E2" s="164"/>
      <c r="F2" s="164"/>
      <c r="G2" s="164"/>
      <c r="H2" s="164"/>
      <c r="I2" s="164"/>
      <c r="J2" s="164"/>
    </row>
    <row r="3" spans="1:10" ht="21" customHeight="1">
      <c r="A3" s="64"/>
      <c r="B3" s="65"/>
      <c r="C3" s="65"/>
      <c r="D3" s="65"/>
      <c r="E3" s="65"/>
      <c r="F3" s="65"/>
      <c r="G3" s="65"/>
      <c r="H3" s="65"/>
      <c r="I3" s="65"/>
      <c r="J3" s="66" t="s">
        <v>2</v>
      </c>
    </row>
    <row r="4" spans="1:10" s="61" customFormat="1" ht="27" customHeight="1">
      <c r="A4" s="67" t="s">
        <v>133</v>
      </c>
      <c r="B4" s="165" t="s">
        <v>211</v>
      </c>
      <c r="C4" s="155"/>
      <c r="D4" s="155"/>
      <c r="E4" s="155"/>
      <c r="F4" s="155"/>
      <c r="G4" s="155"/>
      <c r="H4" s="155"/>
      <c r="I4" s="155"/>
      <c r="J4" s="155"/>
    </row>
    <row r="5" spans="1:10" s="61" customFormat="1" ht="27" customHeight="1">
      <c r="A5" s="68" t="s">
        <v>134</v>
      </c>
      <c r="B5" s="165" t="s">
        <v>212</v>
      </c>
      <c r="C5" s="155"/>
      <c r="D5" s="155"/>
      <c r="E5" s="155"/>
      <c r="F5" s="155"/>
      <c r="G5" s="68" t="s">
        <v>135</v>
      </c>
      <c r="H5" s="165" t="s">
        <v>213</v>
      </c>
      <c r="I5" s="155"/>
      <c r="J5" s="155"/>
    </row>
    <row r="6" spans="1:10" s="61" customFormat="1" ht="27" customHeight="1">
      <c r="A6" s="145" t="s">
        <v>136</v>
      </c>
      <c r="B6" s="145"/>
      <c r="C6" s="145"/>
      <c r="D6" s="145"/>
      <c r="E6" s="53" t="s">
        <v>38</v>
      </c>
      <c r="F6" s="53" t="s">
        <v>39</v>
      </c>
      <c r="G6" s="68" t="s">
        <v>40</v>
      </c>
      <c r="H6" s="68" t="s">
        <v>41</v>
      </c>
      <c r="I6" s="68" t="s">
        <v>42</v>
      </c>
      <c r="J6" s="68" t="s">
        <v>43</v>
      </c>
    </row>
    <row r="7" spans="1:10" s="61" customFormat="1" ht="27" customHeight="1">
      <c r="A7" s="145"/>
      <c r="B7" s="146" t="s">
        <v>137</v>
      </c>
      <c r="C7" s="113"/>
      <c r="D7" s="113"/>
      <c r="E7" s="54">
        <v>20</v>
      </c>
      <c r="F7" s="54">
        <v>27</v>
      </c>
      <c r="G7" s="68">
        <v>27</v>
      </c>
      <c r="H7" s="69">
        <v>1.35</v>
      </c>
      <c r="I7" s="68" t="s">
        <v>138</v>
      </c>
      <c r="J7" s="68">
        <v>10</v>
      </c>
    </row>
    <row r="8" spans="1:10" ht="27" customHeight="1">
      <c r="A8" s="166" t="s">
        <v>54</v>
      </c>
      <c r="B8" s="111" t="s">
        <v>139</v>
      </c>
      <c r="C8" s="113"/>
      <c r="D8" s="113"/>
      <c r="E8" s="113"/>
      <c r="F8" s="113"/>
      <c r="G8" s="155" t="s">
        <v>56</v>
      </c>
      <c r="H8" s="155"/>
      <c r="I8" s="155"/>
      <c r="J8" s="155"/>
    </row>
    <row r="9" spans="1:10" ht="27" customHeight="1">
      <c r="A9" s="167"/>
      <c r="B9" s="156" t="s">
        <v>233</v>
      </c>
      <c r="C9" s="157"/>
      <c r="D9" s="157"/>
      <c r="E9" s="157"/>
      <c r="F9" s="158"/>
      <c r="G9" s="159" t="s">
        <v>232</v>
      </c>
      <c r="H9" s="160"/>
      <c r="I9" s="160"/>
      <c r="J9" s="161"/>
    </row>
    <row r="10" spans="1:10" ht="27" customHeight="1">
      <c r="A10" s="142" t="s">
        <v>57</v>
      </c>
      <c r="B10" s="70" t="s">
        <v>58</v>
      </c>
      <c r="C10" s="71" t="s">
        <v>59</v>
      </c>
      <c r="D10" s="149" t="s">
        <v>60</v>
      </c>
      <c r="E10" s="150"/>
      <c r="F10" s="72" t="s">
        <v>61</v>
      </c>
      <c r="G10" s="72" t="s">
        <v>62</v>
      </c>
      <c r="H10" s="71" t="s">
        <v>42</v>
      </c>
      <c r="I10" s="71" t="s">
        <v>43</v>
      </c>
      <c r="J10" s="72" t="s">
        <v>63</v>
      </c>
    </row>
    <row r="11" spans="1:10" ht="27" customHeight="1">
      <c r="A11" s="142"/>
      <c r="B11" s="111" t="s">
        <v>64</v>
      </c>
      <c r="C11" s="77" t="s">
        <v>65</v>
      </c>
      <c r="D11" s="151" t="s">
        <v>214</v>
      </c>
      <c r="E11" s="114"/>
      <c r="F11" s="73">
        <v>2500</v>
      </c>
      <c r="G11" s="73">
        <v>3002</v>
      </c>
      <c r="H11" s="74" t="s">
        <v>229</v>
      </c>
      <c r="I11" s="74" t="s">
        <v>229</v>
      </c>
      <c r="J11" s="73"/>
    </row>
    <row r="12" spans="1:10" ht="27" customHeight="1">
      <c r="A12" s="142"/>
      <c r="B12" s="111"/>
      <c r="C12" s="77" t="s">
        <v>66</v>
      </c>
      <c r="D12" s="151" t="s">
        <v>215</v>
      </c>
      <c r="E12" s="114"/>
      <c r="F12" s="75">
        <v>1</v>
      </c>
      <c r="G12" s="75">
        <v>1</v>
      </c>
      <c r="H12" s="74" t="s">
        <v>229</v>
      </c>
      <c r="I12" s="74" t="s">
        <v>229</v>
      </c>
      <c r="J12" s="73"/>
    </row>
    <row r="13" spans="1:10" ht="27" customHeight="1">
      <c r="A13" s="142"/>
      <c r="B13" s="111"/>
      <c r="C13" s="147" t="s">
        <v>67</v>
      </c>
      <c r="D13" s="151" t="s">
        <v>217</v>
      </c>
      <c r="E13" s="114"/>
      <c r="F13" s="76" t="s">
        <v>216</v>
      </c>
      <c r="G13" s="76" t="s">
        <v>216</v>
      </c>
      <c r="H13" s="74" t="s">
        <v>229</v>
      </c>
      <c r="I13" s="74" t="s">
        <v>229</v>
      </c>
      <c r="J13" s="73"/>
    </row>
    <row r="14" spans="1:10" ht="27" customHeight="1">
      <c r="A14" s="142"/>
      <c r="B14" s="111"/>
      <c r="C14" s="147"/>
      <c r="D14" s="151" t="s">
        <v>218</v>
      </c>
      <c r="E14" s="114"/>
      <c r="F14" s="76" t="s">
        <v>219</v>
      </c>
      <c r="G14" s="76" t="s">
        <v>219</v>
      </c>
      <c r="H14" s="74" t="s">
        <v>229</v>
      </c>
      <c r="I14" s="74" t="s">
        <v>229</v>
      </c>
      <c r="J14" s="73"/>
    </row>
    <row r="15" spans="1:10" ht="27" customHeight="1">
      <c r="A15" s="142"/>
      <c r="B15" s="111"/>
      <c r="C15" s="77" t="s">
        <v>68</v>
      </c>
      <c r="D15" s="151" t="s">
        <v>220</v>
      </c>
      <c r="E15" s="114"/>
      <c r="F15" s="73" t="s">
        <v>221</v>
      </c>
      <c r="G15" s="73" t="s">
        <v>222</v>
      </c>
      <c r="H15" s="74" t="s">
        <v>229</v>
      </c>
      <c r="I15" s="74" t="s">
        <v>229</v>
      </c>
      <c r="J15" s="73"/>
    </row>
    <row r="16" spans="1:10" ht="39" customHeight="1">
      <c r="A16" s="142"/>
      <c r="B16" s="144" t="s">
        <v>69</v>
      </c>
      <c r="C16" s="53" t="s">
        <v>70</v>
      </c>
      <c r="D16" s="148" t="s">
        <v>225</v>
      </c>
      <c r="E16" s="114"/>
      <c r="F16" s="76" t="s">
        <v>216</v>
      </c>
      <c r="G16" s="76" t="s">
        <v>216</v>
      </c>
      <c r="H16" s="74" t="s">
        <v>230</v>
      </c>
      <c r="I16" s="74" t="s">
        <v>230</v>
      </c>
      <c r="J16" s="73"/>
    </row>
    <row r="17" spans="1:10" ht="39" customHeight="1">
      <c r="A17" s="142"/>
      <c r="B17" s="144"/>
      <c r="C17" s="53" t="s">
        <v>71</v>
      </c>
      <c r="D17" s="148" t="s">
        <v>226</v>
      </c>
      <c r="E17" s="114"/>
      <c r="F17" s="76" t="s">
        <v>216</v>
      </c>
      <c r="G17" s="76" t="s">
        <v>216</v>
      </c>
      <c r="H17" s="54" t="s">
        <v>231</v>
      </c>
      <c r="I17" s="54" t="s">
        <v>231</v>
      </c>
      <c r="J17" s="73"/>
    </row>
    <row r="18" spans="1:10" ht="39" customHeight="1">
      <c r="A18" s="142"/>
      <c r="B18" s="144"/>
      <c r="C18" s="54" t="s">
        <v>72</v>
      </c>
      <c r="D18" s="148" t="s">
        <v>224</v>
      </c>
      <c r="E18" s="114"/>
      <c r="F18" s="76" t="s">
        <v>216</v>
      </c>
      <c r="G18" s="76" t="s">
        <v>216</v>
      </c>
      <c r="H18" s="74" t="s">
        <v>230</v>
      </c>
      <c r="I18" s="74" t="s">
        <v>230</v>
      </c>
      <c r="J18" s="73"/>
    </row>
    <row r="19" spans="1:10" ht="59.1" customHeight="1">
      <c r="A19" s="142"/>
      <c r="B19" s="53" t="s">
        <v>73</v>
      </c>
      <c r="C19" s="71" t="s">
        <v>74</v>
      </c>
      <c r="D19" s="151" t="s">
        <v>223</v>
      </c>
      <c r="E19" s="114"/>
      <c r="F19" s="75">
        <v>1</v>
      </c>
      <c r="G19" s="75">
        <v>1</v>
      </c>
      <c r="H19" s="74" t="s">
        <v>45</v>
      </c>
      <c r="I19" s="74" t="s">
        <v>45</v>
      </c>
      <c r="J19" s="73"/>
    </row>
    <row r="20" spans="1:10" ht="33.950000000000003" customHeight="1">
      <c r="A20" s="143"/>
      <c r="B20" s="152" t="s">
        <v>75</v>
      </c>
      <c r="C20" s="153"/>
      <c r="D20" s="153"/>
      <c r="E20" s="153"/>
      <c r="F20" s="153"/>
      <c r="G20" s="154"/>
      <c r="H20" s="74" t="s">
        <v>76</v>
      </c>
      <c r="I20" s="74" t="s">
        <v>76</v>
      </c>
      <c r="J20" s="73"/>
    </row>
    <row r="21" spans="1:10" ht="27" customHeight="1"/>
  </sheetData>
  <mergeCells count="28">
    <mergeCell ref="A6:A7"/>
    <mergeCell ref="A8:A9"/>
    <mergeCell ref="A1:J1"/>
    <mergeCell ref="A2:J2"/>
    <mergeCell ref="B4:J4"/>
    <mergeCell ref="B5:F5"/>
    <mergeCell ref="H5:J5"/>
    <mergeCell ref="D15:E15"/>
    <mergeCell ref="D16:E16"/>
    <mergeCell ref="G8:J8"/>
    <mergeCell ref="B9:F9"/>
    <mergeCell ref="G9:J9"/>
    <mergeCell ref="A10:A20"/>
    <mergeCell ref="B11:B15"/>
    <mergeCell ref="B16:B18"/>
    <mergeCell ref="B6:D6"/>
    <mergeCell ref="B7:D7"/>
    <mergeCell ref="B8:F8"/>
    <mergeCell ref="C13:C14"/>
    <mergeCell ref="D17:E17"/>
    <mergeCell ref="D18:E18"/>
    <mergeCell ref="D10:E10"/>
    <mergeCell ref="D11:E11"/>
    <mergeCell ref="D12:E12"/>
    <mergeCell ref="D19:E19"/>
    <mergeCell ref="B20:G20"/>
    <mergeCell ref="D13:E13"/>
    <mergeCell ref="D14:E14"/>
  </mergeCells>
  <phoneticPr fontId="28" type="noConversion"/>
  <printOptions horizontalCentered="1"/>
  <pageMargins left="0.35416666666666702" right="0.27500000000000002" top="0.55486111111111103" bottom="0.35763888888888901" header="0.29861111111111099" footer="0.29861111111111099"/>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dimension ref="A1:G23"/>
  <sheetViews>
    <sheetView topLeftCell="A10" workbookViewId="0">
      <selection activeCell="C16" sqref="A16:XFD16"/>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7.5" style="61" customWidth="1"/>
  </cols>
  <sheetData>
    <row r="1" spans="1:7" ht="21" customHeight="1">
      <c r="A1" s="1" t="s">
        <v>140</v>
      </c>
    </row>
    <row r="2" spans="1:7" ht="33" customHeight="1">
      <c r="A2" s="173" t="s">
        <v>228</v>
      </c>
      <c r="B2" s="136"/>
      <c r="C2" s="136"/>
      <c r="D2" s="136"/>
      <c r="E2" s="136"/>
      <c r="F2" s="136"/>
      <c r="G2" s="136"/>
    </row>
    <row r="3" spans="1:7" ht="26.1" customHeight="1">
      <c r="A3" s="2" t="s">
        <v>58</v>
      </c>
      <c r="B3" s="2" t="s">
        <v>59</v>
      </c>
      <c r="C3" s="3" t="s">
        <v>60</v>
      </c>
      <c r="D3" s="3" t="s">
        <v>141</v>
      </c>
      <c r="E3" s="3" t="s">
        <v>80</v>
      </c>
      <c r="F3" s="59" t="s">
        <v>43</v>
      </c>
      <c r="G3" s="3" t="s">
        <v>81</v>
      </c>
    </row>
    <row r="4" spans="1:7" ht="52.5" customHeight="1">
      <c r="A4" s="174" t="s">
        <v>142</v>
      </c>
      <c r="B4" s="174" t="s">
        <v>143</v>
      </c>
      <c r="C4" s="4" t="s">
        <v>144</v>
      </c>
      <c r="D4" s="5" t="s">
        <v>145</v>
      </c>
      <c r="E4" s="5" t="s">
        <v>146</v>
      </c>
      <c r="F4" s="63">
        <v>6</v>
      </c>
      <c r="G4" s="6"/>
    </row>
    <row r="5" spans="1:7" ht="61.5" customHeight="1">
      <c r="A5" s="174"/>
      <c r="B5" s="174"/>
      <c r="C5" s="4" t="s">
        <v>147</v>
      </c>
      <c r="D5" s="5" t="s">
        <v>148</v>
      </c>
      <c r="E5" s="5" t="s">
        <v>149</v>
      </c>
      <c r="F5" s="63">
        <v>4</v>
      </c>
      <c r="G5" s="6"/>
    </row>
    <row r="6" spans="1:7" ht="57.95" customHeight="1">
      <c r="A6" s="174"/>
      <c r="B6" s="174"/>
      <c r="C6" s="4" t="s">
        <v>150</v>
      </c>
      <c r="D6" s="5" t="s">
        <v>151</v>
      </c>
      <c r="E6" s="5" t="s">
        <v>152</v>
      </c>
      <c r="F6" s="63">
        <v>6</v>
      </c>
      <c r="G6" s="6"/>
    </row>
    <row r="7" spans="1:7" ht="39" customHeight="1">
      <c r="A7" s="174"/>
      <c r="B7" s="174" t="s">
        <v>153</v>
      </c>
      <c r="C7" s="174" t="s">
        <v>154</v>
      </c>
      <c r="D7" s="179" t="s">
        <v>155</v>
      </c>
      <c r="E7" s="179" t="s">
        <v>156</v>
      </c>
      <c r="F7" s="168">
        <v>4</v>
      </c>
      <c r="G7" s="170"/>
    </row>
    <row r="8" spans="1:7" ht="20.100000000000001" customHeight="1">
      <c r="A8" s="174"/>
      <c r="B8" s="174"/>
      <c r="C8" s="95"/>
      <c r="D8" s="95"/>
      <c r="E8" s="95"/>
      <c r="F8" s="169"/>
      <c r="G8" s="171"/>
    </row>
    <row r="9" spans="1:7" ht="59.1" customHeight="1">
      <c r="A9" s="174"/>
      <c r="B9" s="174"/>
      <c r="C9" s="4" t="s">
        <v>157</v>
      </c>
      <c r="D9" s="5" t="s">
        <v>158</v>
      </c>
      <c r="E9" s="5" t="s">
        <v>159</v>
      </c>
      <c r="F9" s="63">
        <v>6</v>
      </c>
      <c r="G9" s="172"/>
    </row>
    <row r="10" spans="1:7" ht="42" customHeight="1">
      <c r="A10" s="174" t="s">
        <v>160</v>
      </c>
      <c r="B10" s="175" t="s">
        <v>161</v>
      </c>
      <c r="C10" s="4" t="s">
        <v>162</v>
      </c>
      <c r="D10" s="5" t="s">
        <v>163</v>
      </c>
      <c r="E10" s="5" t="s">
        <v>164</v>
      </c>
      <c r="F10" s="63">
        <v>6</v>
      </c>
      <c r="G10" s="55"/>
    </row>
    <row r="11" spans="1:7" ht="63.75" customHeight="1">
      <c r="A11" s="174"/>
      <c r="B11" s="175"/>
      <c r="C11" s="4" t="s">
        <v>165</v>
      </c>
      <c r="D11" s="5" t="s">
        <v>166</v>
      </c>
      <c r="E11" s="5" t="s">
        <v>167</v>
      </c>
      <c r="F11" s="63">
        <v>6</v>
      </c>
      <c r="G11" s="55"/>
    </row>
    <row r="12" spans="1:7" ht="42.95" customHeight="1">
      <c r="A12" s="174"/>
      <c r="B12" s="175"/>
      <c r="C12" s="4" t="s">
        <v>168</v>
      </c>
      <c r="D12" s="5" t="s">
        <v>169</v>
      </c>
      <c r="E12" s="5" t="s">
        <v>170</v>
      </c>
      <c r="F12" s="63">
        <v>8</v>
      </c>
      <c r="G12" s="55"/>
    </row>
    <row r="13" spans="1:7" ht="42.75" customHeight="1">
      <c r="A13" s="174"/>
      <c r="B13" s="174" t="s">
        <v>171</v>
      </c>
      <c r="C13" s="4" t="s">
        <v>172</v>
      </c>
      <c r="D13" s="5" t="s">
        <v>173</v>
      </c>
      <c r="E13" s="7" t="s">
        <v>174</v>
      </c>
      <c r="F13" s="63">
        <v>7</v>
      </c>
      <c r="G13" s="55"/>
    </row>
    <row r="14" spans="1:7" ht="62.1" customHeight="1">
      <c r="A14" s="174"/>
      <c r="B14" s="174"/>
      <c r="C14" s="4" t="s">
        <v>175</v>
      </c>
      <c r="D14" s="5" t="s">
        <v>176</v>
      </c>
      <c r="E14" s="5" t="s">
        <v>177</v>
      </c>
      <c r="F14" s="63">
        <v>9</v>
      </c>
      <c r="G14" s="55"/>
    </row>
    <row r="15" spans="1:7" ht="42" customHeight="1">
      <c r="A15" s="174"/>
      <c r="B15" s="174"/>
      <c r="C15" s="4" t="s">
        <v>178</v>
      </c>
      <c r="D15" s="7" t="s">
        <v>179</v>
      </c>
      <c r="E15" s="7" t="s">
        <v>180</v>
      </c>
      <c r="F15" s="63">
        <v>8</v>
      </c>
      <c r="G15" s="55"/>
    </row>
    <row r="16" spans="1:7" ht="62.25" customHeight="1">
      <c r="A16" s="174" t="s">
        <v>181</v>
      </c>
      <c r="B16" s="174" t="s">
        <v>182</v>
      </c>
      <c r="C16" s="4" t="s">
        <v>183</v>
      </c>
      <c r="D16" s="5" t="s">
        <v>184</v>
      </c>
      <c r="E16" s="7" t="s">
        <v>185</v>
      </c>
      <c r="F16" s="63">
        <v>7.5</v>
      </c>
      <c r="G16" s="170"/>
    </row>
    <row r="17" spans="1:7" ht="51" customHeight="1">
      <c r="A17" s="174"/>
      <c r="B17" s="174"/>
      <c r="C17" s="4" t="s">
        <v>186</v>
      </c>
      <c r="D17" s="5" t="s">
        <v>187</v>
      </c>
      <c r="E17" s="7" t="s">
        <v>188</v>
      </c>
      <c r="F17" s="63">
        <v>2.5</v>
      </c>
      <c r="G17" s="172"/>
    </row>
    <row r="18" spans="1:7" ht="23.1" customHeight="1">
      <c r="A18" s="174" t="s">
        <v>189</v>
      </c>
      <c r="B18" s="176" t="s">
        <v>190</v>
      </c>
      <c r="C18" s="4" t="s">
        <v>191</v>
      </c>
      <c r="D18" s="5" t="s">
        <v>192</v>
      </c>
      <c r="E18" s="176" t="s">
        <v>193</v>
      </c>
      <c r="F18" s="60">
        <v>3</v>
      </c>
      <c r="G18" s="170"/>
    </row>
    <row r="19" spans="1:7" ht="24">
      <c r="A19" s="174"/>
      <c r="B19" s="177"/>
      <c r="C19" s="62" t="s">
        <v>227</v>
      </c>
      <c r="D19" s="5" t="s">
        <v>194</v>
      </c>
      <c r="E19" s="177"/>
      <c r="F19" s="63">
        <v>4</v>
      </c>
      <c r="G19" s="171"/>
    </row>
    <row r="20" spans="1:7" ht="24">
      <c r="A20" s="174"/>
      <c r="B20" s="178"/>
      <c r="C20" s="4" t="s">
        <v>195</v>
      </c>
      <c r="D20" s="5" t="s">
        <v>196</v>
      </c>
      <c r="E20" s="178"/>
      <c r="F20" s="63">
        <v>3</v>
      </c>
      <c r="G20" s="172"/>
    </row>
    <row r="21" spans="1:7" ht="51" customHeight="1">
      <c r="A21" s="174"/>
      <c r="B21" s="8" t="s">
        <v>197</v>
      </c>
      <c r="C21" s="9" t="s">
        <v>198</v>
      </c>
      <c r="D21" s="5" t="s">
        <v>199</v>
      </c>
      <c r="E21" s="10" t="s">
        <v>200</v>
      </c>
      <c r="F21" s="63">
        <v>10</v>
      </c>
      <c r="G21" s="57"/>
    </row>
    <row r="22" spans="1:7" ht="27" customHeight="1">
      <c r="A22" s="174" t="s">
        <v>201</v>
      </c>
      <c r="B22" s="174"/>
      <c r="C22" s="174"/>
      <c r="D22" s="174"/>
      <c r="E22" s="174"/>
      <c r="F22" s="63">
        <v>100</v>
      </c>
      <c r="G22" s="6"/>
    </row>
    <row r="23" spans="1:7">
      <c r="A23" s="11"/>
    </row>
  </sheetData>
  <mergeCells count="20">
    <mergeCell ref="A22:E22"/>
    <mergeCell ref="A4:A9"/>
    <mergeCell ref="A10:A15"/>
    <mergeCell ref="A16:A17"/>
    <mergeCell ref="A18:A21"/>
    <mergeCell ref="B4:B6"/>
    <mergeCell ref="B7:B9"/>
    <mergeCell ref="B10:B12"/>
    <mergeCell ref="B13:B15"/>
    <mergeCell ref="B16:B17"/>
    <mergeCell ref="B18:B20"/>
    <mergeCell ref="C7:C8"/>
    <mergeCell ref="D7:D8"/>
    <mergeCell ref="E7:E8"/>
    <mergeCell ref="E18:E20"/>
    <mergeCell ref="F7:F8"/>
    <mergeCell ref="G7:G9"/>
    <mergeCell ref="G16:G17"/>
    <mergeCell ref="G18:G20"/>
    <mergeCell ref="A2:G2"/>
  </mergeCells>
  <phoneticPr fontId="28" type="noConversion"/>
  <printOptions horizontalCentered="1"/>
  <pageMargins left="0.23611111111111099" right="0.23611111111111099" top="0.27500000000000002" bottom="0.23611111111111099" header="0.196527777777778" footer="0.196527777777778"/>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附件1（基础数据）</vt:lpstr>
      <vt:lpstr>附件2（整体指标）</vt:lpstr>
      <vt:lpstr>附件3（整体总）</vt:lpstr>
      <vt:lpstr>附件4(毛发检测指标）</vt:lpstr>
      <vt:lpstr>附件5（毛发检测评分）</vt:lpstr>
      <vt:lpstr>'附件5（毛发检测评分）'!Print_Titles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2022-05-23T01:04:05Z</cp:lastPrinted>
  <dcterms:created xsi:type="dcterms:W3CDTF">2021-04-19T11:46:00Z</dcterms:created>
  <dcterms:modified xsi:type="dcterms:W3CDTF">2022-05-23T01:04:11Z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3332DFC9E32444A8AEA972DD5B5DE3E8</vt:lpwstr>
  </property>
  <property fmtid="{D5CDD505-2E9C-101B-9397-08002B2CF9AE}" pid="4" name="commondata">
    <vt:lpwstr>eyJoZGlkIjoiMWZhYjE3NGUxOTBjYzAzYzlkOTFhZGJjNWI3MTUwNjgifQ==</vt:lpwstr>
  </property>
</Properties>
</file>