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952" firstSheet="1" activeTab="1"/>
  </bookViews>
  <sheets>
    <sheet name="目录 " sheetId="1" state="hidden" r:id="rId1"/>
    <sheet name="目录" sheetId="2" r:id="rId2"/>
    <sheet name="1一般公共预算收入决算总表" sheetId="3" r:id="rId3"/>
    <sheet name="2一般公共预算收入决算明细表" sheetId="4" r:id="rId4"/>
    <sheet name="3一般公共预算支出决算总表" sheetId="5" r:id="rId5"/>
    <sheet name="4一般公共预算本级支出决算表" sheetId="6" r:id="rId6"/>
    <sheet name="5一般公共预算本级支出决算明细表（功能科目分类）" sheetId="7" r:id="rId7"/>
    <sheet name="6一般公共预算本级支出决算明细表（经济分类）" sheetId="8" r:id="rId8"/>
    <sheet name="7一般公共预算本级基本支出决算表" sheetId="9" r:id="rId9"/>
    <sheet name="8一般公共预算税收返还和转移支付决算分项目表" sheetId="10" r:id="rId10"/>
    <sheet name="9一般公共预算税收返还和转移支付决算分地区表" sheetId="11" r:id="rId11"/>
    <sheet name="10“三公”经费支出决算表" sheetId="12" r:id="rId12"/>
    <sheet name="11一般债务限额和余额情况表" sheetId="13" r:id="rId13"/>
    <sheet name="12政府性基金收入决算表" sheetId="14" r:id="rId14"/>
    <sheet name="13政府性基金支出决算表" sheetId="15" r:id="rId15"/>
    <sheet name="14政府性基金本级支出决算表" sheetId="16" r:id="rId16"/>
    <sheet name="15政府性基金转移支付决算表" sheetId="17" r:id="rId17"/>
    <sheet name="16专项债务限额和余额情况表" sheetId="18" r:id="rId18"/>
    <sheet name="17国有资本经营收入决算表" sheetId="19" r:id="rId19"/>
    <sheet name="18国有资本经营支出决算表" sheetId="20" r:id="rId20"/>
    <sheet name="19国有资本经营本级支出决算表" sheetId="21" r:id="rId21"/>
    <sheet name="20国有资本经营预算对下转移支付执行情况表" sheetId="22" r:id="rId22"/>
    <sheet name="21社会保险基金收入决算表" sheetId="23" r:id="rId23"/>
    <sheet name="22社会保险基金支出决算表" sheetId="24" r:id="rId24"/>
    <sheet name="23地方政府债务限额及余额决算情况表" sheetId="25" r:id="rId25"/>
    <sheet name="24地方政府债务发行及还本付息情况表" sheetId="26" r:id="rId26"/>
    <sheet name="25地方政府债券使用情况表" sheetId="27" r:id="rId27"/>
    <sheet name="26专项转移支付分项目" sheetId="28" r:id="rId28"/>
    <sheet name="27专项转移支付分地区" sheetId="29" r:id="rId29"/>
  </sheets>
  <definedNames>
    <definedName name="_xlnm.Print_Titles" localSheetId="5">'4一般公共预算本级支出决算表'!$1:4</definedName>
    <definedName name="_xlnm.Print_Titles" localSheetId="8">'7一般公共预算本级基本支出决算表'!$1:4</definedName>
    <definedName name="_xlnm.Print_Titles" localSheetId="13">'12政府性基金收入决算表'!$1:4</definedName>
    <definedName name="_xlnm.Print_Titles" localSheetId="14">'13政府性基金支出决算表'!$1:4</definedName>
    <definedName name="_xlnm.Print_Titles" localSheetId="15">'14政府性基金本级支出决算表'!$1:4</definedName>
    <definedName name="_xlnm.Print_Titles" localSheetId="16">'15政府性基金转移支付决算表'!$2:4</definedName>
    <definedName name="_xlnm.Print_Area" localSheetId="22">'21社会保险基金收入决算表'!$A$1:B31</definedName>
    <definedName name="_xlnm.Print_Titles" localSheetId="22">'21社会保险基金收入决算表'!$4:4</definedName>
    <definedName name="_xlnm.Print_Area" localSheetId="23">'22社会保险基金支出决算表'!$A$1:B27</definedName>
    <definedName name="_xlnm.Print_Titles" localSheetId="23">'22社会保险基金支出决算表'!$4:4</definedName>
    <definedName name="_xlnm._FilterDatabase" localSheetId="5" hidden="1">'4一般公共预算本级支出决算表'!$B$4:$AK$211</definedName>
    <definedName name="_xlnm._FilterDatabase" localSheetId="22" hidden="1">'21社会保险基金收入决算表'!$A$4:$C$31</definedName>
    <definedName name="_xlnm._FilterDatabase" localSheetId="23" hidden="1">'22社会保险基金支出决算表'!$A$4:$B$27</definedName>
    <definedName name="_xlnm.Print_Area">#N/A</definedName>
    <definedName name="_xlnm.Print_Titles">#N/A</definedName>
    <definedName name="_xlnm._FilterDatabase" localSheetId="27" hidden="1">'26专项转移支付分项目'!$A$5:$H$157</definedName>
  </definedNames>
  <calcPr calcId="144525" concurrentCalc="0"/>
</workbook>
</file>

<file path=xl/sharedStrings.xml><?xml version="1.0" encoding="utf-8"?>
<sst xmlns="http://schemas.openxmlformats.org/spreadsheetml/2006/main" count="1910" uniqueCount="1254">
  <si>
    <t>附件2</t>
  </si>
  <si>
    <t>政府决算草案报表目录</t>
  </si>
  <si>
    <r>
      <rPr>
        <b/>
        <sz val="11"/>
        <rFont val="宋体"/>
        <charset val="134"/>
      </rPr>
      <t>表号</t>
    </r>
  </si>
  <si>
    <r>
      <rPr>
        <b/>
        <sz val="11"/>
        <rFont val="宋体"/>
        <charset val="134"/>
      </rPr>
      <t>表名</t>
    </r>
  </si>
  <si>
    <r>
      <rPr>
        <sz val="11"/>
        <rFont val="宋体"/>
        <charset val="134"/>
      </rPr>
      <t>附表</t>
    </r>
    <r>
      <rPr>
        <sz val="11"/>
        <rFont val="Times New Roman"/>
        <charset val="134"/>
      </rPr>
      <t>1-1</t>
    </r>
  </si>
  <si>
    <t>一般公共预算收入决算表</t>
  </si>
  <si>
    <r>
      <rPr>
        <sz val="11"/>
        <rFont val="宋体"/>
        <charset val="134"/>
      </rPr>
      <t>第一部分</t>
    </r>
    <r>
      <rPr>
        <sz val="11"/>
        <rFont val="Times New Roman"/>
        <charset val="134"/>
      </rPr>
      <t>:</t>
    </r>
    <r>
      <rPr>
        <sz val="11"/>
        <rFont val="宋体"/>
        <charset val="134"/>
      </rPr>
      <t>一般公共预算</t>
    </r>
  </si>
  <si>
    <r>
      <rPr>
        <sz val="11"/>
        <rFont val="宋体"/>
        <charset val="134"/>
      </rPr>
      <t>附表</t>
    </r>
    <r>
      <rPr>
        <sz val="11"/>
        <rFont val="Times New Roman"/>
        <charset val="134"/>
      </rPr>
      <t>1-2</t>
    </r>
  </si>
  <si>
    <t>一般公共预算支出决算表</t>
  </si>
  <si>
    <r>
      <rPr>
        <sz val="11"/>
        <rFont val="宋体"/>
        <charset val="134"/>
      </rPr>
      <t>附表</t>
    </r>
    <r>
      <rPr>
        <sz val="11"/>
        <rFont val="Times New Roman"/>
        <charset val="134"/>
      </rPr>
      <t>1-3</t>
    </r>
  </si>
  <si>
    <t>一般公共预算本级支出决算表</t>
  </si>
  <si>
    <r>
      <rPr>
        <sz val="11"/>
        <rFont val="宋体"/>
        <charset val="134"/>
      </rPr>
      <t>附表</t>
    </r>
    <r>
      <rPr>
        <sz val="11"/>
        <rFont val="Times New Roman"/>
        <charset val="134"/>
      </rPr>
      <t>1-4</t>
    </r>
  </si>
  <si>
    <t>一般公共预算基本支出决算表</t>
  </si>
  <si>
    <r>
      <rPr>
        <sz val="11"/>
        <rFont val="宋体"/>
        <charset val="134"/>
      </rPr>
      <t>附表</t>
    </r>
    <r>
      <rPr>
        <sz val="11"/>
        <rFont val="Times New Roman"/>
        <charset val="134"/>
      </rPr>
      <t>1-5</t>
    </r>
  </si>
  <si>
    <t>一般公共预算对下税收返还和转移支付决算分项目表</t>
  </si>
  <si>
    <r>
      <rPr>
        <sz val="11"/>
        <rFont val="宋体"/>
        <charset val="134"/>
      </rPr>
      <t>附表</t>
    </r>
    <r>
      <rPr>
        <sz val="11"/>
        <rFont val="Times New Roman"/>
        <charset val="134"/>
      </rPr>
      <t>1-6</t>
    </r>
  </si>
  <si>
    <t>一般公共预算对下税收返还和转移支付决算分地区表</t>
  </si>
  <si>
    <r>
      <rPr>
        <sz val="11"/>
        <rFont val="宋体"/>
        <charset val="134"/>
      </rPr>
      <t>附表</t>
    </r>
    <r>
      <rPr>
        <sz val="11"/>
        <rFont val="Times New Roman"/>
        <charset val="134"/>
      </rPr>
      <t>1-7</t>
    </r>
  </si>
  <si>
    <t>政府性基金收入决算表</t>
  </si>
  <si>
    <r>
      <rPr>
        <sz val="11"/>
        <rFont val="宋体"/>
        <charset val="134"/>
      </rPr>
      <t>第二部分</t>
    </r>
    <r>
      <rPr>
        <sz val="11"/>
        <rFont val="Times New Roman"/>
        <charset val="134"/>
      </rPr>
      <t>:</t>
    </r>
    <r>
      <rPr>
        <sz val="11"/>
        <rFont val="宋体"/>
        <charset val="134"/>
      </rPr>
      <t>政府性基金预算</t>
    </r>
  </si>
  <si>
    <r>
      <rPr>
        <sz val="11"/>
        <rFont val="宋体"/>
        <charset val="134"/>
      </rPr>
      <t>附表</t>
    </r>
    <r>
      <rPr>
        <sz val="11"/>
        <rFont val="Times New Roman"/>
        <charset val="134"/>
      </rPr>
      <t>1-8</t>
    </r>
  </si>
  <si>
    <t>政府性基金支出决算表</t>
  </si>
  <si>
    <r>
      <rPr>
        <sz val="11"/>
        <rFont val="宋体"/>
        <charset val="134"/>
      </rPr>
      <t>附表</t>
    </r>
    <r>
      <rPr>
        <sz val="11"/>
        <rFont val="Times New Roman"/>
        <charset val="134"/>
      </rPr>
      <t>1-9</t>
    </r>
  </si>
  <si>
    <t>政府性基金本级支出决算表</t>
  </si>
  <si>
    <r>
      <rPr>
        <sz val="11"/>
        <rFont val="宋体"/>
        <charset val="134"/>
      </rPr>
      <t>附表</t>
    </r>
    <r>
      <rPr>
        <sz val="11"/>
        <rFont val="Times New Roman"/>
        <charset val="134"/>
      </rPr>
      <t>1-10</t>
    </r>
  </si>
  <si>
    <t>政府性基金转移支付决算分项目表</t>
  </si>
  <si>
    <r>
      <rPr>
        <sz val="11"/>
        <rFont val="宋体"/>
        <charset val="134"/>
      </rPr>
      <t>附表</t>
    </r>
    <r>
      <rPr>
        <sz val="11"/>
        <rFont val="Times New Roman"/>
        <charset val="134"/>
      </rPr>
      <t>1-11</t>
    </r>
  </si>
  <si>
    <t>政府性基金转移支付决算分地区表</t>
  </si>
  <si>
    <r>
      <rPr>
        <sz val="11"/>
        <rFont val="宋体"/>
        <charset val="134"/>
      </rPr>
      <t>附表</t>
    </r>
    <r>
      <rPr>
        <sz val="11"/>
        <rFont val="Times New Roman"/>
        <charset val="134"/>
      </rPr>
      <t>1-12</t>
    </r>
  </si>
  <si>
    <t>国有资本经营收入决算表</t>
  </si>
  <si>
    <r>
      <rPr>
        <sz val="11"/>
        <rFont val="宋体"/>
        <charset val="134"/>
      </rPr>
      <t>第三部分</t>
    </r>
    <r>
      <rPr>
        <sz val="11"/>
        <rFont val="Times New Roman"/>
        <charset val="134"/>
      </rPr>
      <t>:</t>
    </r>
    <r>
      <rPr>
        <sz val="11"/>
        <rFont val="宋体"/>
        <charset val="134"/>
      </rPr>
      <t>国有资本经营预算</t>
    </r>
  </si>
  <si>
    <r>
      <rPr>
        <sz val="11"/>
        <rFont val="宋体"/>
        <charset val="134"/>
      </rPr>
      <t>附表</t>
    </r>
    <r>
      <rPr>
        <sz val="11"/>
        <rFont val="Times New Roman"/>
        <charset val="134"/>
      </rPr>
      <t>1-13</t>
    </r>
  </si>
  <si>
    <t>国有资本经营支出决算表</t>
  </si>
  <si>
    <r>
      <rPr>
        <sz val="11"/>
        <rFont val="宋体"/>
        <charset val="134"/>
      </rPr>
      <t>附表</t>
    </r>
    <r>
      <rPr>
        <sz val="11"/>
        <rFont val="Times New Roman"/>
        <charset val="134"/>
      </rPr>
      <t>1-14</t>
    </r>
  </si>
  <si>
    <t>社会保险基金收入决算表</t>
  </si>
  <si>
    <r>
      <rPr>
        <sz val="11"/>
        <rFont val="宋体"/>
        <charset val="134"/>
      </rPr>
      <t>第四部分</t>
    </r>
    <r>
      <rPr>
        <sz val="11"/>
        <rFont val="Times New Roman"/>
        <charset val="134"/>
      </rPr>
      <t>:</t>
    </r>
    <r>
      <rPr>
        <sz val="11"/>
        <rFont val="宋体"/>
        <charset val="134"/>
      </rPr>
      <t>社会保险基金预算</t>
    </r>
  </si>
  <si>
    <r>
      <rPr>
        <sz val="11"/>
        <rFont val="宋体"/>
        <charset val="134"/>
      </rPr>
      <t>附表</t>
    </r>
    <r>
      <rPr>
        <sz val="11"/>
        <rFont val="Times New Roman"/>
        <charset val="134"/>
      </rPr>
      <t>1-15</t>
    </r>
  </si>
  <si>
    <t>社会保险基金支出决算表</t>
  </si>
  <si>
    <r>
      <rPr>
        <sz val="11"/>
        <rFont val="宋体"/>
        <charset val="134"/>
      </rPr>
      <t>附表</t>
    </r>
    <r>
      <rPr>
        <sz val="11"/>
        <rFont val="Times New Roman"/>
        <charset val="134"/>
      </rPr>
      <t>1-16</t>
    </r>
  </si>
  <si>
    <t>地方政府一般债务和专项债务限额和余额情况表</t>
  </si>
  <si>
    <r>
      <rPr>
        <sz val="11"/>
        <rFont val="宋体"/>
        <charset val="134"/>
      </rPr>
      <t>第五部分：地方政府债务情况</t>
    </r>
  </si>
  <si>
    <t>2024年江华瑶族自治县政府决算公开目录</t>
  </si>
  <si>
    <t>序号</t>
  </si>
  <si>
    <t>附表</t>
  </si>
  <si>
    <t>公  开  内  容</t>
  </si>
  <si>
    <t>附表一</t>
  </si>
  <si>
    <t>2024年江华瑶族自治县一般公共预算收入决算总表</t>
  </si>
  <si>
    <t>附表二</t>
  </si>
  <si>
    <t>2024年江华瑶族自治县一般公共预算收入决算明细表</t>
  </si>
  <si>
    <t>附表三</t>
  </si>
  <si>
    <t>2024年江华瑶族自治县一般公共预算支出决算总表</t>
  </si>
  <si>
    <t>附表四</t>
  </si>
  <si>
    <t>2024年江华瑶族自治县一般公共预算本级支出决算表</t>
  </si>
  <si>
    <t>附表五</t>
  </si>
  <si>
    <t>2024年江华瑶族自治县一般公共预算本级支出决算功能分类明细表</t>
  </si>
  <si>
    <t>附表六</t>
  </si>
  <si>
    <t>2024年江华瑶族自治县一般公共预算支出决算经济分类明细表</t>
  </si>
  <si>
    <t>附表七</t>
  </si>
  <si>
    <t>2024年江华瑶族自治县一般公共预算本级基本支出决算表</t>
  </si>
  <si>
    <t>附表八</t>
  </si>
  <si>
    <t>2024年江华瑶族自治县一般公共预算税收返还和转移支付决算分项目表</t>
  </si>
  <si>
    <t>附表九</t>
  </si>
  <si>
    <t>2024年江华瑶族自治县一般公共预算税收返还和转移支付决算分地区表</t>
  </si>
  <si>
    <t>附表十</t>
  </si>
  <si>
    <t>2024年江华瑶族自治县一般公共预算财政拨款“三公”经费支出决算表</t>
  </si>
  <si>
    <t>附表十一</t>
  </si>
  <si>
    <t>2024年江华瑶族自治县地方政府一般债务限额和余额情况表</t>
  </si>
  <si>
    <t>附表十二</t>
  </si>
  <si>
    <t>2024年江华瑶族自治县政府性基金收入决算表</t>
  </si>
  <si>
    <t>附表十三</t>
  </si>
  <si>
    <t>2024年江华瑶族自治县政府性基金支出决算表</t>
  </si>
  <si>
    <t>附表十四</t>
  </si>
  <si>
    <t>2024年江华瑶族自治县政府性基金本级支出决算表</t>
  </si>
  <si>
    <t>附表十五</t>
  </si>
  <si>
    <t>2024年江华瑶族自治县政府性基金转移支付决算表</t>
  </si>
  <si>
    <t>附表十六</t>
  </si>
  <si>
    <t>2024年江华瑶族自治县地方政府专项债务限额和余额情况表</t>
  </si>
  <si>
    <t>附表十七</t>
  </si>
  <si>
    <t>2024年江华瑶族自治县国有资本经营收入决算表</t>
  </si>
  <si>
    <t>附表十八</t>
  </si>
  <si>
    <t>2024年江华瑶族自治县国有资本经营支出决算表</t>
  </si>
  <si>
    <t>附表十九</t>
  </si>
  <si>
    <t>2024年江华瑶族自治县国有资本经营本级支出决算表</t>
  </si>
  <si>
    <t>附表二十</t>
  </si>
  <si>
    <t>2024年度江华瑶族自治县国有资本经营预算对下转移支付执行情况表</t>
  </si>
  <si>
    <t>附表二十一</t>
  </si>
  <si>
    <t>2024年江华瑶族自治县社会保险基金收入决算表</t>
  </si>
  <si>
    <t>附表二十二</t>
  </si>
  <si>
    <t>2024年江华瑶族自治县社会保险基金支出决算表</t>
  </si>
  <si>
    <t>附表二十三</t>
  </si>
  <si>
    <t>2024年江华瑶族自治县地方政府债务限额及余额决算情况表</t>
  </si>
  <si>
    <t>附表二十四</t>
  </si>
  <si>
    <t>2024年江华瑶族自治县地方政府债务发行及还本付息情况表</t>
  </si>
  <si>
    <t>附表二十五</t>
  </si>
  <si>
    <t>2024年江华瑶族自治县地方政府债券使用情况表</t>
  </si>
  <si>
    <t>附表二十六</t>
  </si>
  <si>
    <t>2024年江华瑶族自治县专项转移支付(分项目）情况表</t>
  </si>
  <si>
    <t>附表二十七</t>
  </si>
  <si>
    <t>2024年江华瑶族自治县专项转移支付（分地区）情况表</t>
  </si>
  <si>
    <t>单位:万元</t>
  </si>
  <si>
    <t>预算科目</t>
  </si>
  <si>
    <t>决算数</t>
  </si>
  <si>
    <t>一、一般公共预算收入</t>
  </si>
  <si>
    <t>二、上级补助收入</t>
  </si>
  <si>
    <t xml:space="preserve">  返还性收入</t>
  </si>
  <si>
    <t xml:space="preserve">  一般性转移支付收入</t>
  </si>
  <si>
    <t xml:space="preserve">  专项转移支付收入</t>
  </si>
  <si>
    <t>三、上年结余</t>
  </si>
  <si>
    <t xml:space="preserve">四、调入资金   </t>
  </si>
  <si>
    <t>五、债务（转贷）收入</t>
  </si>
  <si>
    <t>六、动用预算稳定调节基金</t>
  </si>
  <si>
    <t>收  入  总  计</t>
  </si>
  <si>
    <t>单位：万元</t>
  </si>
  <si>
    <t>预  算  科  目</t>
  </si>
  <si>
    <t>决 算 数</t>
  </si>
  <si>
    <t>一、税收收入</t>
  </si>
  <si>
    <r>
      <rPr>
        <sz val="12"/>
        <rFont val="宋体"/>
        <charset val="0"/>
      </rPr>
      <t xml:space="preserve">    </t>
    </r>
    <r>
      <rPr>
        <sz val="12"/>
        <rFont val="宋体"/>
        <charset val="134"/>
      </rPr>
      <t>国内增值税</t>
    </r>
  </si>
  <si>
    <r>
      <rPr>
        <sz val="12"/>
        <rFont val="宋体"/>
        <charset val="0"/>
      </rPr>
      <t xml:space="preserve">    </t>
    </r>
    <r>
      <rPr>
        <sz val="12"/>
        <rFont val="宋体"/>
        <charset val="134"/>
      </rPr>
      <t>企业所得税</t>
    </r>
  </si>
  <si>
    <r>
      <rPr>
        <sz val="12"/>
        <rFont val="宋体"/>
        <charset val="0"/>
      </rPr>
      <t xml:space="preserve">    </t>
    </r>
    <r>
      <rPr>
        <sz val="12"/>
        <rFont val="宋体"/>
        <charset val="134"/>
      </rPr>
      <t>个人所得税</t>
    </r>
  </si>
  <si>
    <r>
      <rPr>
        <sz val="12"/>
        <rFont val="宋体"/>
        <charset val="0"/>
      </rPr>
      <t xml:space="preserve">    </t>
    </r>
    <r>
      <rPr>
        <sz val="12"/>
        <rFont val="宋体"/>
        <charset val="134"/>
      </rPr>
      <t>资源税</t>
    </r>
  </si>
  <si>
    <r>
      <rPr>
        <sz val="12"/>
        <rFont val="宋体"/>
        <charset val="0"/>
      </rPr>
      <t xml:space="preserve">    </t>
    </r>
    <r>
      <rPr>
        <sz val="12"/>
        <rFont val="宋体"/>
        <charset val="134"/>
      </rPr>
      <t>城市维护建设税</t>
    </r>
  </si>
  <si>
    <r>
      <rPr>
        <sz val="12"/>
        <rFont val="宋体"/>
        <charset val="0"/>
      </rPr>
      <t xml:space="preserve">    </t>
    </r>
    <r>
      <rPr>
        <sz val="12"/>
        <rFont val="宋体"/>
        <charset val="134"/>
      </rPr>
      <t>房产税</t>
    </r>
  </si>
  <si>
    <r>
      <rPr>
        <sz val="12"/>
        <rFont val="宋体"/>
        <charset val="0"/>
      </rPr>
      <t xml:space="preserve">    </t>
    </r>
    <r>
      <rPr>
        <sz val="12"/>
        <rFont val="宋体"/>
        <charset val="134"/>
      </rPr>
      <t>印花税</t>
    </r>
  </si>
  <si>
    <r>
      <rPr>
        <sz val="12"/>
        <rFont val="宋体"/>
        <charset val="0"/>
      </rPr>
      <t xml:space="preserve">    </t>
    </r>
    <r>
      <rPr>
        <sz val="12"/>
        <rFont val="宋体"/>
        <charset val="134"/>
      </rPr>
      <t>城镇土地使用税</t>
    </r>
  </si>
  <si>
    <r>
      <rPr>
        <sz val="12"/>
        <rFont val="宋体"/>
        <charset val="0"/>
      </rPr>
      <t xml:space="preserve">    </t>
    </r>
    <r>
      <rPr>
        <sz val="12"/>
        <rFont val="宋体"/>
        <charset val="134"/>
      </rPr>
      <t>土地增值税</t>
    </r>
  </si>
  <si>
    <r>
      <rPr>
        <sz val="12"/>
        <rFont val="宋体"/>
        <charset val="0"/>
      </rPr>
      <t xml:space="preserve">    </t>
    </r>
    <r>
      <rPr>
        <sz val="12"/>
        <rFont val="宋体"/>
        <charset val="134"/>
      </rPr>
      <t>车船税</t>
    </r>
  </si>
  <si>
    <r>
      <rPr>
        <sz val="12"/>
        <rFont val="宋体"/>
        <charset val="0"/>
      </rPr>
      <t xml:space="preserve">    </t>
    </r>
    <r>
      <rPr>
        <sz val="12"/>
        <rFont val="宋体"/>
        <charset val="134"/>
      </rPr>
      <t>耕地占用税</t>
    </r>
  </si>
  <si>
    <r>
      <rPr>
        <sz val="12"/>
        <rFont val="宋体"/>
        <charset val="0"/>
      </rPr>
      <t xml:space="preserve">    </t>
    </r>
    <r>
      <rPr>
        <sz val="12"/>
        <rFont val="宋体"/>
        <charset val="134"/>
      </rPr>
      <t>契税</t>
    </r>
  </si>
  <si>
    <r>
      <rPr>
        <sz val="12"/>
        <rFont val="宋体"/>
        <charset val="0"/>
      </rPr>
      <t xml:space="preserve">    </t>
    </r>
    <r>
      <rPr>
        <sz val="12"/>
        <rFont val="宋体"/>
        <charset val="134"/>
      </rPr>
      <t>烟叶税</t>
    </r>
  </si>
  <si>
    <r>
      <rPr>
        <sz val="12"/>
        <rFont val="宋体"/>
        <charset val="0"/>
      </rPr>
      <t xml:space="preserve">    </t>
    </r>
    <r>
      <rPr>
        <sz val="12"/>
        <rFont val="宋体"/>
        <charset val="134"/>
      </rPr>
      <t>环境保护税</t>
    </r>
  </si>
  <si>
    <r>
      <rPr>
        <sz val="12"/>
        <rFont val="宋体"/>
        <charset val="0"/>
      </rPr>
      <t xml:space="preserve">    </t>
    </r>
    <r>
      <rPr>
        <sz val="12"/>
        <rFont val="宋体"/>
        <charset val="134"/>
      </rPr>
      <t>其他税收收入</t>
    </r>
  </si>
  <si>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</si>
  <si>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</si>
  <si>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</si>
  <si>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</si>
  <si>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</si>
  <si>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</si>
  <si>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</si>
  <si>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</si>
  <si>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其他收入(款)</t>
  </si>
  <si>
    <t>一般公共预算地方收入合计</t>
  </si>
  <si>
    <t>项  目</t>
  </si>
  <si>
    <t>决  算  数</t>
  </si>
  <si>
    <t>一、本年支出</t>
  </si>
  <si>
    <t>二、上解上级支出</t>
  </si>
  <si>
    <t xml:space="preserve"> （一）体制上解支出</t>
  </si>
  <si>
    <t xml:space="preserve"> （二）出口退税专项上解支出</t>
  </si>
  <si>
    <t xml:space="preserve"> （三）成品油价格和税费改革专项上解支出</t>
  </si>
  <si>
    <t xml:space="preserve"> （四）专项上解支出</t>
  </si>
  <si>
    <t>三、地方政府债务还本支出</t>
  </si>
  <si>
    <t>四、安排预算稳定调节基金</t>
  </si>
  <si>
    <t>五、调出资金</t>
  </si>
  <si>
    <t>六、年终结余</t>
  </si>
  <si>
    <t xml:space="preserve">   其中：结转下年支出</t>
  </si>
  <si>
    <t>支 出 合 计</t>
  </si>
  <si>
    <t>江华瑶族自治县2024年一般公共预算本级支出决算表</t>
  </si>
  <si>
    <t>科目编码</t>
  </si>
  <si>
    <t>项       目</t>
  </si>
  <si>
    <t>一、一般公共服务</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</si>
  <si>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</si>
  <si>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</si>
  <si>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</si>
  <si>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</si>
  <si>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</si>
  <si>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</si>
  <si>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</si>
  <si>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</si>
  <si>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</si>
  <si>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</si>
  <si>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</si>
  <si>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</si>
  <si>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</si>
  <si>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</si>
  <si>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</si>
  <si>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</si>
  <si>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</si>
  <si>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</si>
  <si>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</si>
  <si>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</si>
  <si>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</si>
  <si>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</si>
  <si>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</si>
  <si>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</si>
  <si>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</si>
  <si>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</si>
  <si>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</si>
  <si>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其他一般公共服务支出</t>
  </si>
  <si>
    <t>二、外交支出</t>
  </si>
  <si>
    <t xml:space="preserve">    对外合作与交流</t>
  </si>
  <si>
    <t xml:space="preserve">    其他外交支出</t>
  </si>
  <si>
    <t>三、国防支出</t>
  </si>
  <si>
    <t xml:space="preserve">    国防动员</t>
  </si>
  <si>
    <t xml:space="preserve">    其他国防支出</t>
  </si>
  <si>
    <t>四、公共安全支出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</si>
  <si>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</si>
  <si>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</si>
  <si>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</si>
  <si>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</si>
  <si>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</si>
  <si>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</si>
  <si>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</si>
  <si>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</si>
  <si>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</si>
  <si>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</si>
  <si>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</si>
  <si>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五、教育支出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</si>
  <si>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</si>
  <si>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</si>
  <si>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</si>
  <si>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</si>
  <si>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</si>
  <si>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</si>
  <si>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</si>
  <si>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</si>
  <si>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</si>
  <si>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</si>
  <si>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六、科学技术支出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</si>
  <si>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</si>
  <si>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</si>
  <si>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</si>
  <si>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</si>
  <si>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</si>
  <si>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</si>
  <si>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</si>
  <si>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</si>
  <si>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</si>
  <si>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</si>
  <si>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七、文化旅游体育与传媒支出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</si>
  <si>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</si>
  <si>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</si>
  <si>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</si>
  <si>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</si>
  <si>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</si>
  <si>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</si>
  <si>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八、社会保障和就业支出</t>
  </si>
  <si>
    <t xml:space="preserve">    人力资源和社会保障管理事务</t>
  </si>
  <si>
    <t xml:space="preserve">    民政管理事务</t>
  </si>
  <si>
    <t xml:space="preserve">    补充全国社会保障基金</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</si>
  <si>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</si>
  <si>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</si>
  <si>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</si>
  <si>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</si>
  <si>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</si>
  <si>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</si>
  <si>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</si>
  <si>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</si>
  <si>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</si>
  <si>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</si>
  <si>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</si>
  <si>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</si>
  <si>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</si>
  <si>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</si>
  <si>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</si>
  <si>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</si>
  <si>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</si>
  <si>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</si>
  <si>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九、卫生健康支出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</si>
  <si>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</si>
  <si>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</si>
  <si>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</si>
  <si>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</si>
  <si>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</si>
  <si>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</si>
  <si>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</si>
  <si>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</si>
  <si>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</si>
  <si>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</si>
  <si>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</si>
  <si>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其他卫生健康支出</t>
  </si>
  <si>
    <t>十、节能环保支出</t>
  </si>
  <si>
    <t xml:space="preserve">    环境保护管理事务</t>
  </si>
  <si>
    <t xml:space="preserve">    环境监测与监察</t>
  </si>
  <si>
    <t xml:space="preserve">    污染防治</t>
  </si>
  <si>
    <t xml:space="preserve">    自然生态保护</t>
  </si>
  <si>
    <t xml:space="preserve">  森林保护修复</t>
  </si>
  <si>
    <t xml:space="preserve">    退耕还林还草</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</si>
  <si>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</si>
  <si>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</si>
  <si>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</si>
  <si>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</si>
  <si>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</si>
  <si>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</si>
  <si>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</si>
  <si>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</si>
  <si>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</si>
  <si>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十一、城乡社区支出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</si>
  <si>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</si>
  <si>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</si>
  <si>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</si>
  <si>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</si>
  <si>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</si>
  <si>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</si>
  <si>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十二、农林水支出</t>
  </si>
  <si>
    <t xml:space="preserve">    农业农村</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</si>
  <si>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</si>
  <si>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</si>
  <si>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</si>
  <si>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</si>
  <si>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</si>
  <si>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</si>
  <si>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</si>
  <si>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十三、交通运输支出</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</si>
  <si>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</si>
  <si>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</si>
  <si>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</si>
  <si>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</si>
  <si>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</si>
  <si>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</si>
  <si>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</si>
  <si>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十四、资源勘探工业信息等支出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</si>
  <si>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</si>
  <si>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</si>
  <si>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</si>
  <si>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</si>
  <si>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</si>
  <si>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</si>
  <si>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</si>
  <si>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十五、商业服务业等支出</t>
  </si>
  <si>
    <t xml:space="preserve">    商业流通事务</t>
  </si>
  <si>
    <t xml:space="preserve">    涉外发展服务支出</t>
  </si>
  <si>
    <t xml:space="preserve">    其他商业服务业等支出</t>
  </si>
  <si>
    <t>十六、金融支出</t>
  </si>
  <si>
    <t xml:space="preserve">    金融部门行政支出</t>
  </si>
  <si>
    <t xml:space="preserve">    金融部门监管支出</t>
  </si>
  <si>
    <t xml:space="preserve">    金融发展支出</t>
  </si>
  <si>
    <t xml:space="preserve">    金融调控支出</t>
  </si>
  <si>
    <t xml:space="preserve">    其他金融支出</t>
  </si>
  <si>
    <t>十七、援助其他地区支出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</si>
  <si>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</si>
  <si>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</si>
  <si>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</si>
  <si>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</si>
  <si>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</si>
  <si>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</si>
  <si>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</si>
  <si>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</si>
  <si>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</si>
  <si>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十八、自然资源海洋气象等支出</t>
  </si>
  <si>
    <t xml:space="preserve">    自然资源事务</t>
  </si>
  <si>
    <t xml:space="preserve">    气象事务</t>
  </si>
  <si>
    <t xml:space="preserve">    其他自然资源海洋气象等支出</t>
  </si>
  <si>
    <t>十九、住房保障支出</t>
  </si>
  <si>
    <t xml:space="preserve">    保障性安居工程支出</t>
  </si>
  <si>
    <t xml:space="preserve">    住房改革支出</t>
  </si>
  <si>
    <t xml:space="preserve">    城乡社区住宅</t>
  </si>
  <si>
    <t>二十、粮油物资储备支出</t>
  </si>
  <si>
    <t xml:space="preserve">    粮油物资事务</t>
  </si>
  <si>
    <t xml:space="preserve">    能源储备</t>
  </si>
  <si>
    <t xml:space="preserve">    粮油储备</t>
  </si>
  <si>
    <t xml:space="preserve">    重要商品储备</t>
  </si>
  <si>
    <t>二十一、灾害防治及应急管理支出</t>
  </si>
  <si>
    <t xml:space="preserve">    应急管理事务</t>
  </si>
  <si>
    <t xml:space="preserve">  消防救援事务</t>
  </si>
  <si>
    <t xml:space="preserve">    森林消防事务</t>
  </si>
  <si>
    <t xml:space="preserve">    煤矿安全</t>
  </si>
  <si>
    <t xml:space="preserve">    地震事务</t>
  </si>
  <si>
    <t xml:space="preserve">    自然灾害防治</t>
  </si>
  <si>
    <t xml:space="preserve">    自然灾害救灾及恢复重建支出</t>
  </si>
  <si>
    <t xml:space="preserve">    其他灾害防治及应急管理支出</t>
  </si>
  <si>
    <t>二十一、预备费</t>
  </si>
  <si>
    <t>二十二、债务付息支出</t>
  </si>
  <si>
    <t xml:space="preserve">      地方政府一般债务付息支出</t>
  </si>
  <si>
    <t>二十三、债务发行费用支出</t>
  </si>
  <si>
    <t>二十四、其他支出</t>
  </si>
  <si>
    <t>支出合计</t>
  </si>
  <si>
    <t>江华瑶族自治县2024年度江华瑶族自治县一般公共预算支出决算经济分类明细表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</si>
  <si>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</si>
  <si>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</si>
  <si>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</si>
  <si>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</si>
  <si>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</si>
  <si>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</si>
  <si>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</si>
  <si>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</si>
  <si>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</si>
  <si>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</si>
  <si>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</si>
  <si>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</si>
  <si>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</si>
  <si>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</si>
  <si>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</si>
  <si>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</si>
  <si>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</si>
  <si>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</si>
  <si>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</si>
  <si>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</si>
  <si>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</si>
  <si>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</si>
  <si>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</si>
  <si>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</si>
  <si>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</si>
  <si>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</si>
  <si>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</si>
  <si>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</si>
  <si>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</si>
  <si>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</si>
  <si>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</si>
  <si>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</si>
  <si>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</si>
  <si>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</si>
  <si>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</si>
  <si>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</si>
  <si>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</si>
  <si>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</si>
  <si>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</si>
  <si>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</si>
  <si>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</si>
  <si>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</si>
  <si>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</si>
  <si>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</si>
  <si>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</si>
  <si>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</si>
  <si>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</si>
  <si>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补充全国社会保障基金</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</si>
  <si>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</si>
  <si>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</si>
  <si>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</si>
  <si>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</si>
  <si>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</si>
  <si>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</si>
  <si>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</si>
  <si>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</si>
  <si>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</si>
  <si>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</si>
  <si>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 xml:space="preserve">  其他支出</t>
  </si>
  <si>
    <t>2024年度江华瑶族自治县一般公共预算税收返还和转移支付决算分项目表</t>
  </si>
  <si>
    <t>决算07表</t>
  </si>
  <si>
    <t>一、返还性收入</t>
  </si>
  <si>
    <t xml:space="preserve">    其他一般性转移支付收入</t>
  </si>
  <si>
    <t>0.1</t>
  </si>
  <si>
    <t xml:space="preserve">    所得税基数返还收入</t>
  </si>
  <si>
    <t>三、专项转移支付收入</t>
  </si>
  <si>
    <t>0.2</t>
  </si>
  <si>
    <t xml:space="preserve">    成品油税费改革税收返还收入</t>
  </si>
  <si>
    <t>0.3</t>
  </si>
  <si>
    <t xml:space="preserve">    增值税税收返还收入</t>
  </si>
  <si>
    <t xml:space="preserve">    外交</t>
  </si>
  <si>
    <t>0.4</t>
  </si>
  <si>
    <t xml:space="preserve">    消费税税收返还收入</t>
  </si>
  <si>
    <t xml:space="preserve">    国防</t>
  </si>
  <si>
    <t>0.5</t>
  </si>
  <si>
    <t xml:space="preserve">    增值税“五五分享”税收返还收入</t>
  </si>
  <si>
    <t xml:space="preserve">    公共安全</t>
  </si>
  <si>
    <t>0.6</t>
  </si>
  <si>
    <t xml:space="preserve">    其他返还性收入</t>
  </si>
  <si>
    <t>0.7</t>
  </si>
  <si>
    <t>二、一般性转移支付收入</t>
  </si>
  <si>
    <t xml:space="preserve">    科学技术</t>
  </si>
  <si>
    <t>0.8</t>
  </si>
  <si>
    <t xml:space="preserve">    体制补助收入</t>
  </si>
  <si>
    <t xml:space="preserve">    文化旅游体育与传媒</t>
  </si>
  <si>
    <t>0.9</t>
  </si>
  <si>
    <t xml:space="preserve">    均衡性转移支付收入</t>
  </si>
  <si>
    <t xml:space="preserve">    社会保障和就业</t>
  </si>
  <si>
    <t>0.10</t>
  </si>
  <si>
    <t xml:space="preserve">    县级基本财力保障机制奖补资金收入</t>
  </si>
  <si>
    <t xml:space="preserve">    卫生健康</t>
  </si>
  <si>
    <t>0.11</t>
  </si>
  <si>
    <t xml:space="preserve">    结算补助收入</t>
  </si>
  <si>
    <t>0.12</t>
  </si>
  <si>
    <t xml:space="preserve">    资源枯竭型城市转移支付补助收入</t>
  </si>
  <si>
    <t xml:space="preserve">    城乡社区</t>
  </si>
  <si>
    <t>0.13</t>
  </si>
  <si>
    <t xml:space="preserve">    企业事业单位划转补助收入</t>
  </si>
  <si>
    <t xml:space="preserve">    农林水</t>
  </si>
  <si>
    <t>0.14</t>
  </si>
  <si>
    <t xml:space="preserve">    产粮(油)大县奖励资金收入</t>
  </si>
  <si>
    <t>0.15</t>
  </si>
  <si>
    <t xml:space="preserve">    重点生态功能区转移支付收入</t>
  </si>
  <si>
    <t xml:space="preserve">    资源勘探工业信息等</t>
  </si>
  <si>
    <t>0.16</t>
  </si>
  <si>
    <t xml:space="preserve">    固定数额补助收入</t>
  </si>
  <si>
    <t xml:space="preserve">    商业服务业等</t>
  </si>
  <si>
    <t>0.17</t>
  </si>
  <si>
    <t xml:space="preserve">    革命老区转移支付收入</t>
  </si>
  <si>
    <t xml:space="preserve">    金融</t>
  </si>
  <si>
    <t>0.18</t>
  </si>
  <si>
    <t xml:space="preserve">    民族地区转移支付收入</t>
  </si>
  <si>
    <t xml:space="preserve">    自然资源海洋气象等</t>
  </si>
  <si>
    <t>0.19</t>
  </si>
  <si>
    <t xml:space="preserve">    边境地区转移支付收入</t>
  </si>
  <si>
    <t>0.20</t>
  </si>
  <si>
    <t xml:space="preserve">    巩固脱贫攻坚成果衔接乡村振兴转移支付收入</t>
  </si>
  <si>
    <t xml:space="preserve">    粮油物资储备</t>
  </si>
  <si>
    <t>0.21</t>
  </si>
  <si>
    <t xml:space="preserve">    一般公共服务共同财政事权转移支付收入  </t>
  </si>
  <si>
    <t xml:space="preserve">    灾害防治及应急管理</t>
  </si>
  <si>
    <t>0.22</t>
  </si>
  <si>
    <t xml:space="preserve">    外交共同财政事权转移支付收入  </t>
  </si>
  <si>
    <t xml:space="preserve">    其他收入</t>
  </si>
  <si>
    <t>0.23</t>
  </si>
  <si>
    <t xml:space="preserve">    国防共同财政事权转移支付收入  </t>
  </si>
  <si>
    <t>0.24</t>
  </si>
  <si>
    <t xml:space="preserve">    公共安全共同财政事权转移支付收入  </t>
  </si>
  <si>
    <t>0.25</t>
  </si>
  <si>
    <t xml:space="preserve">    教育共同财政事权转移支付收入  </t>
  </si>
  <si>
    <t>0.26</t>
  </si>
  <si>
    <t xml:space="preserve">    科学技术共同财政事权转移支付收入  </t>
  </si>
  <si>
    <t>0.27</t>
  </si>
  <si>
    <t xml:space="preserve">    文化旅游体育与传媒共同财政事权转移支付收入  </t>
  </si>
  <si>
    <t>0.28</t>
  </si>
  <si>
    <t xml:space="preserve">    社会保障和就业共同财政事权转移支付收入  </t>
  </si>
  <si>
    <t>0.29</t>
  </si>
  <si>
    <t xml:space="preserve">    医疗卫生共同财政事权转移支付收入  </t>
  </si>
  <si>
    <t>0.30</t>
  </si>
  <si>
    <t xml:space="preserve">    节能环保共同财政事权转移支付收入  </t>
  </si>
  <si>
    <t>0.31</t>
  </si>
  <si>
    <t xml:space="preserve">    城乡社区共同财政事权转移支付收入  </t>
  </si>
  <si>
    <t>0.32</t>
  </si>
  <si>
    <t xml:space="preserve">    农林水共同财政事权转移支付收入  </t>
  </si>
  <si>
    <t>0.33</t>
  </si>
  <si>
    <t xml:space="preserve">    交通运输共同财政事权转移支付收入  </t>
  </si>
  <si>
    <t>0.34</t>
  </si>
  <si>
    <t xml:space="preserve">    资源勘探工业信息等共同财政事权转移支付收入  </t>
  </si>
  <si>
    <t>0.35</t>
  </si>
  <si>
    <t xml:space="preserve">    商业服务业等共同财政事权转移支付收入  </t>
  </si>
  <si>
    <t>0.36</t>
  </si>
  <si>
    <t xml:space="preserve">    金融共同财政事权转移支付收入  </t>
  </si>
  <si>
    <t>0.37</t>
  </si>
  <si>
    <t xml:space="preserve">    自然资源海洋气象等共同财政事权转移支付收入  </t>
  </si>
  <si>
    <t>0.38</t>
  </si>
  <si>
    <t xml:space="preserve">    住房保障共同财政事权转移支付收入  </t>
  </si>
  <si>
    <t>0.39</t>
  </si>
  <si>
    <t xml:space="preserve">    粮油物资储备共同财政事权转移支付收入  </t>
  </si>
  <si>
    <t>0.40</t>
  </si>
  <si>
    <t xml:space="preserve">    灾害防治及应急管理共同财政事权转移支付收入  </t>
  </si>
  <si>
    <t>0.41</t>
  </si>
  <si>
    <t xml:space="preserve">    其他共同财政事权转移支付收入  </t>
  </si>
  <si>
    <t>0.42</t>
  </si>
  <si>
    <t xml:space="preserve">    增值税留抵退税转移支付收入</t>
  </si>
  <si>
    <t xml:space="preserve">    其他退税减税降费转移支付收入</t>
  </si>
  <si>
    <t xml:space="preserve">    补充县区财力转移支付收入</t>
  </si>
  <si>
    <t>备注：此表数据来源于2024年财政总决算L05表</t>
  </si>
  <si>
    <t>2024年度江华瑶族自治县一般公共预算税收返还和转移支付决算分地区表</t>
  </si>
  <si>
    <r>
      <rPr>
        <b/>
        <sz val="12"/>
        <rFont val="宋体"/>
        <charset val="134"/>
      </rPr>
      <t>地</t>
    </r>
    <r>
      <rPr>
        <b/>
        <sz val="12"/>
        <rFont val="宋体"/>
        <charset val="0"/>
      </rPr>
      <t xml:space="preserve">  </t>
    </r>
    <r>
      <rPr>
        <b/>
        <sz val="12"/>
        <rFont val="宋体"/>
        <charset val="134"/>
      </rPr>
      <t>区</t>
    </r>
  </si>
  <si>
    <t>小计</t>
  </si>
  <si>
    <t>税收返还</t>
  </si>
  <si>
    <t>一般性转移支付</t>
  </si>
  <si>
    <t>专项转移支付</t>
  </si>
  <si>
    <t>永州市江华县</t>
  </si>
  <si>
    <r>
      <rPr>
        <b/>
        <sz val="12"/>
        <rFont val="宋体"/>
        <charset val="134"/>
      </rPr>
      <t>合</t>
    </r>
    <r>
      <rPr>
        <b/>
        <sz val="12"/>
        <rFont val="宋体"/>
        <charset val="0"/>
      </rPr>
      <t xml:space="preserve">       </t>
    </r>
    <r>
      <rPr>
        <b/>
        <sz val="12"/>
        <rFont val="宋体"/>
        <charset val="134"/>
      </rPr>
      <t>计</t>
    </r>
  </si>
  <si>
    <t>2023年度江华瑶族自治县一般公共预算财政拨款“三公”经费支出决算表</t>
  </si>
  <si>
    <t>项目</t>
  </si>
  <si>
    <t>预算数</t>
  </si>
  <si>
    <t>合计</t>
  </si>
  <si>
    <t>1、因公出国（境）费用</t>
  </si>
  <si>
    <t>2、公务接待费</t>
  </si>
  <si>
    <t>3、公务用车费</t>
  </si>
  <si>
    <t xml:space="preserve">     其中：（1）公务用车运行维护费</t>
  </si>
  <si>
    <t xml:space="preserve">           （2）公务用车购置</t>
  </si>
  <si>
    <t xml:space="preserve"> 1、此表“三公”经费统计口径为单位使用一般公共预算财政拨款安排的支出，与2024年部门决算机构运行信息表（财决附03表）数据一致。</t>
  </si>
  <si>
    <t xml:space="preserve"> 2、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t>
  </si>
  <si>
    <t>单位：亿元</t>
  </si>
  <si>
    <t>项           目</t>
  </si>
  <si>
    <t>2024年一般债务</t>
  </si>
  <si>
    <t>一、地方政府债务限额</t>
  </si>
  <si>
    <t>二、地方政府债务余额</t>
  </si>
  <si>
    <t>三、地方政府债券发行额</t>
  </si>
  <si>
    <t>四、地方政府债券还本额</t>
  </si>
  <si>
    <t>五、地方政府债券付息额</t>
  </si>
  <si>
    <t>项          目</t>
  </si>
  <si>
    <t>农网还贷资金收入</t>
  </si>
  <si>
    <t>海南省高等级公路车辆通行附加费收入</t>
  </si>
  <si>
    <t>港口建设费收入</t>
  </si>
  <si>
    <t>国家电影事业发展专项资金收入</t>
  </si>
  <si>
    <t>国有土地使用权出让收入</t>
  </si>
  <si>
    <t>土地出让价款收入</t>
  </si>
  <si>
    <t>补缴的土地价款</t>
  </si>
  <si>
    <t>划拨土地收入</t>
  </si>
  <si>
    <t>缴纳新增建设用地土地有偿使用费</t>
  </si>
  <si>
    <t>其他土地出让收入</t>
  </si>
  <si>
    <t>大中型水库库区基金收入</t>
  </si>
  <si>
    <t>彩票公益金收入</t>
  </si>
  <si>
    <t>福利彩票公益金收入</t>
  </si>
  <si>
    <t>体育彩票公益金收入</t>
  </si>
  <si>
    <t>城市基础设施配套费收入</t>
  </si>
  <si>
    <t>小型水库移民扶助基金收入</t>
  </si>
  <si>
    <t>国家重大水利工程建设基金收入</t>
  </si>
  <si>
    <t>地方重大水利工程建设资金</t>
  </si>
  <si>
    <t>车辆通行费</t>
  </si>
  <si>
    <t>污水处理费收入</t>
  </si>
  <si>
    <t>彩票发行机构和彩票销售机构的业务费用</t>
  </si>
  <si>
    <t>其他政府性基金收入</t>
  </si>
  <si>
    <t>专项债券对应项目专项收入</t>
  </si>
  <si>
    <t>本级收入合计</t>
  </si>
  <si>
    <t>地方政府专项债务收入</t>
  </si>
  <si>
    <t>转移性收入</t>
  </si>
  <si>
    <t xml:space="preserve">  政府性基金补助收入</t>
  </si>
  <si>
    <t xml:space="preserve">  政府性基金上解收入</t>
  </si>
  <si>
    <t xml:space="preserve">  调入资金</t>
  </si>
  <si>
    <t xml:space="preserve">  债务转贷收入</t>
  </si>
  <si>
    <t xml:space="preserve">  上年结转结余收入</t>
  </si>
  <si>
    <t>收入总计</t>
  </si>
  <si>
    <t>项        目</t>
  </si>
  <si>
    <t xml:space="preserve">  国家电影事业发展专项资金安排的支出</t>
  </si>
  <si>
    <t xml:space="preserve">  旅游发展基金支出</t>
  </si>
  <si>
    <t xml:space="preserve">  大中型水库移民后期扶持基金支出</t>
  </si>
  <si>
    <t xml:space="preserve">  小型水库移民扶助基金安排的支出</t>
  </si>
  <si>
    <t xml:space="preserve">  国有土地使用权出让收入安排的支出</t>
  </si>
  <si>
    <t xml:space="preserve">  城市基础设施配套费安排的支出</t>
  </si>
  <si>
    <t xml:space="preserve">  污水处理费安排的支出</t>
  </si>
  <si>
    <t xml:space="preserve">  大中型水库库区基金安排的支出</t>
  </si>
  <si>
    <t xml:space="preserve">  港口建设费安排的支出</t>
  </si>
  <si>
    <t xml:space="preserve">  其他政府性基金及对应专项债务收入安排的支出</t>
  </si>
  <si>
    <t xml:space="preserve">  彩票公益金安排的支出</t>
  </si>
  <si>
    <t xml:space="preserve">  地方政府专项债务付息支出</t>
  </si>
  <si>
    <t xml:space="preserve">  其他政府性基金相关支出</t>
  </si>
  <si>
    <t>超长期特别国债安排的支出</t>
  </si>
  <si>
    <t xml:space="preserve">    本级支出合计</t>
  </si>
  <si>
    <t>地方政府专项债务还本支出</t>
  </si>
  <si>
    <t>转移性支出</t>
  </si>
  <si>
    <t xml:space="preserve">  政府性基金补助支出</t>
  </si>
  <si>
    <t xml:space="preserve">  政府性基金上解支出</t>
  </si>
  <si>
    <t xml:space="preserve">  调出资金</t>
  </si>
  <si>
    <t xml:space="preserve">  地方政府专项债务转贷支出</t>
  </si>
  <si>
    <t xml:space="preserve">  年终结转结余</t>
  </si>
  <si>
    <t xml:space="preserve">    支出总计</t>
  </si>
  <si>
    <t>江华瑶族自治县2024年政府性基金本级支出决算表</t>
  </si>
  <si>
    <t>旅游发展基金收入</t>
  </si>
  <si>
    <t>大中型水库移民后期扶持基金收入</t>
  </si>
  <si>
    <t>超长期特别国债相关收入</t>
  </si>
  <si>
    <t>2023年专项债务</t>
  </si>
  <si>
    <t>一、利润收入</t>
  </si>
  <si>
    <t>二、股利、股息收入</t>
  </si>
  <si>
    <t>三、产权转让收入</t>
  </si>
  <si>
    <t>四、清算收入</t>
  </si>
  <si>
    <t>五、其他国有资本经营预算收入</t>
  </si>
  <si>
    <t xml:space="preserve">  国有资本经营预算转移支付收入</t>
  </si>
  <si>
    <t xml:space="preserve">  国有资本经营预算上解收入</t>
  </si>
  <si>
    <t>项      目</t>
  </si>
  <si>
    <t>一、补充全国社会保障基金</t>
  </si>
  <si>
    <t xml:space="preserve">      国有资本经营预算补充社保基金支出</t>
  </si>
  <si>
    <t>二、解决历史遗留问题及改革成本支出</t>
  </si>
  <si>
    <t xml:space="preserve">      厂办大集体改革支出</t>
  </si>
  <si>
    <t xml:space="preserve">      “三供一业”移交补助支出</t>
  </si>
  <si>
    <t>三、国有企业资本金注入</t>
  </si>
  <si>
    <t xml:space="preserve">      国有经济结构调整支出</t>
  </si>
  <si>
    <t xml:space="preserve">   其他国有企业资本金注入</t>
  </si>
  <si>
    <t>四、国有企业政策性补贴</t>
  </si>
  <si>
    <t xml:space="preserve">      国有企业政策性补贴</t>
  </si>
  <si>
    <t>五、金融国有资本经营预算支出</t>
  </si>
  <si>
    <t xml:space="preserve">      资本支出</t>
  </si>
  <si>
    <t>六、其他国有资本经营预算支出</t>
  </si>
  <si>
    <t xml:space="preserve">      其他国有资本经营预算支出</t>
  </si>
  <si>
    <t>本级支出合计</t>
  </si>
  <si>
    <t xml:space="preserve">  国有资本经营预算转移支付支出</t>
  </si>
  <si>
    <t xml:space="preserve">  国有资本经营预算上解支出</t>
  </si>
  <si>
    <t xml:space="preserve">  国有资本经营预算调出资金</t>
  </si>
  <si>
    <t>支出总计</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</si>
  <si>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</si>
  <si>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</si>
  <si>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</si>
  <si>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</si>
  <si>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</si>
  <si>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</si>
  <si>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</si>
  <si>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</si>
  <si>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</si>
  <si>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</si>
  <si>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</si>
  <si>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</si>
  <si>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</si>
  <si>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</si>
  <si>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</si>
  <si>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</si>
  <si>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</si>
  <si>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</si>
  <si>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</si>
  <si>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国有企业政策性补贴(款)</t>
  </si>
  <si>
    <t xml:space="preserve">  国有企业政策性补贴(项)</t>
  </si>
  <si>
    <t>金融国有资本经营预算支出</t>
  </si>
  <si>
    <t xml:space="preserve">  资本性支出</t>
  </si>
  <si>
    <t xml:space="preserve">  改革性支出</t>
  </si>
  <si>
    <t xml:space="preserve">  其他金融国有资本经营预算支出</t>
  </si>
  <si>
    <t>其他国有资本经营预算支出(款)</t>
  </si>
  <si>
    <t xml:space="preserve">  其他国有资本经营预算支出(项)</t>
  </si>
  <si>
    <t>本 年 支 出 合 计</t>
  </si>
  <si>
    <r>
      <rPr>
        <b/>
        <sz val="12"/>
        <rFont val="宋体"/>
        <charset val="134"/>
      </rPr>
      <t>项</t>
    </r>
    <r>
      <rPr>
        <b/>
        <sz val="12"/>
        <rFont val="宋体"/>
        <charset val="0"/>
      </rPr>
      <t xml:space="preserve">     </t>
    </r>
    <r>
      <rPr>
        <b/>
        <sz val="12"/>
        <rFont val="宋体"/>
        <charset val="134"/>
      </rPr>
      <t>目</t>
    </r>
  </si>
  <si>
    <t>执行数</t>
  </si>
  <si>
    <t>我县无国有资本经营对下转移支付，此表数据为空。</t>
  </si>
  <si>
    <t>江华瑶族自治县2024年社会保险基金收入决算表</t>
  </si>
  <si>
    <t>一、本年收入</t>
  </si>
  <si>
    <t>城乡居民基本养老保险基金</t>
  </si>
  <si>
    <t xml:space="preserve">   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</si>
  <si>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</si>
  <si>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</si>
  <si>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</si>
  <si>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</si>
  <si>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</si>
  <si>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</si>
  <si>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机关事业单位基本养老保险基金</t>
  </si>
  <si>
    <t>失业保险基金</t>
  </si>
  <si>
    <t>二、上年结余</t>
  </si>
  <si>
    <t>合  计</t>
  </si>
  <si>
    <t>江华瑶族自治县2024年社会保险基金支出决算表</t>
  </si>
  <si>
    <t>基础养老金支出</t>
  </si>
  <si>
    <t>个人账户养老金支出</t>
  </si>
  <si>
    <t>丧葬补助金支出</t>
  </si>
  <si>
    <t>转移支出</t>
  </si>
  <si>
    <t>基本养老金支出</t>
  </si>
  <si>
    <t>失业保险金支出</t>
  </si>
  <si>
    <t>基本医疗保险费支出</t>
  </si>
  <si>
    <t>丧葬抚恤补助支出</t>
  </si>
  <si>
    <t>职业培训补贴支出</t>
  </si>
  <si>
    <t>职业介绍补贴支出</t>
  </si>
  <si>
    <t>稳定岗位补贴支出</t>
  </si>
  <si>
    <t>技能提升补贴支出</t>
  </si>
  <si>
    <t>其他费用支出</t>
  </si>
  <si>
    <t>上解支出</t>
  </si>
  <si>
    <t>二、年末滚存结余</t>
  </si>
  <si>
    <t>地   区</t>
  </si>
  <si>
    <t>2024年债务限额</t>
  </si>
  <si>
    <t>2024年债务余额（决算数）</t>
  </si>
  <si>
    <t>一般债务</t>
  </si>
  <si>
    <t>专项债务</t>
  </si>
  <si>
    <t>公  式</t>
  </si>
  <si>
    <t>A=B+C</t>
  </si>
  <si>
    <t>B</t>
  </si>
  <si>
    <t>C</t>
  </si>
  <si>
    <t>D=E+F</t>
  </si>
  <si>
    <t>E</t>
  </si>
  <si>
    <t>F</t>
  </si>
  <si>
    <t xml:space="preserve">    江华瑶族自治县</t>
  </si>
  <si>
    <t>注：1.本表反映上一年度本地区、本级及分地区地方政府债务限额及余额决算数。</t>
  </si>
  <si>
    <t>2.本表由县级以上地方各级财政部门在同级人民代表大会常务委员会批准决算后二十日内公开。</t>
  </si>
  <si>
    <t>本地区</t>
  </si>
  <si>
    <t>本级</t>
  </si>
  <si>
    <t>一、2024年末地方政府债务余额</t>
  </si>
  <si>
    <t xml:space="preserve">  其中：一般债务</t>
  </si>
  <si>
    <t xml:space="preserve">     专项债务</t>
  </si>
  <si>
    <t>二、2024年地方政府债务限额</t>
  </si>
  <si>
    <t>三、2024年地方政府债务发行决算数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</si>
  <si>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</si>
  <si>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</si>
  <si>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</si>
  <si>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</si>
  <si>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</si>
  <si>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</si>
  <si>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</si>
  <si>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四、2024年地方政府债务还本决算数</t>
  </si>
  <si>
    <t xml:space="preserve">     一般债务</t>
  </si>
  <si>
    <t>五、2024年地方政府债务付息决算数</t>
  </si>
  <si>
    <t>六、2024年末地方政府债务余额决算数</t>
  </si>
  <si>
    <t>七、2024年地方政府债务限额</t>
  </si>
  <si>
    <t>注：本表由县级以上地方各级财政部门在同级人民代表大会常务委员会批准决算后二十日内公开，反映上一年度本地区、本级地方政府债务限额及余额决算数。</t>
  </si>
  <si>
    <t>DEBT_T_XXGK_ZQSY</t>
  </si>
  <si>
    <t xml:space="preserve"> AND T.AD_CODE_GK=431129 AND T.SET_YEAR_GK=2024</t>
  </si>
  <si>
    <t>AD_CODE_GK#431129</t>
  </si>
  <si>
    <t>AD_CODE#431129</t>
  </si>
  <si>
    <t>AD_NAME#431129 江华瑶族自治县</t>
  </si>
  <si>
    <t>SET_YEAR_GK#2024</t>
  </si>
  <si>
    <t>SET_YEAR#2023</t>
  </si>
  <si>
    <t>XM_NAME#</t>
  </si>
  <si>
    <t>XM_CODE#</t>
  </si>
  <si>
    <t>XMLX_NAME#</t>
  </si>
  <si>
    <t>ZGBM_NAME#</t>
  </si>
  <si>
    <t>AG_NAME#</t>
  </si>
  <si>
    <t>ZWLB_NAME#</t>
  </si>
  <si>
    <t>ZQGM_AMT#</t>
  </si>
  <si>
    <t>FX_DATE#</t>
  </si>
  <si>
    <t>XM_ID#</t>
  </si>
  <si>
    <t>XMLX_ID#</t>
  </si>
  <si>
    <t>ZGBM_CODE#</t>
  </si>
  <si>
    <t>AG_CODE#</t>
  </si>
  <si>
    <t>ZWLB_ID#</t>
  </si>
  <si>
    <t>2024年地方政府债券使用情况表</t>
  </si>
  <si>
    <t>项目名称</t>
  </si>
  <si>
    <t>项目编号</t>
  </si>
  <si>
    <t>项目领域</t>
  </si>
  <si>
    <t>项目主管部门</t>
  </si>
  <si>
    <t>项目实施单位</t>
  </si>
  <si>
    <t>债券性质</t>
  </si>
  <si>
    <t>债券规模</t>
  </si>
  <si>
    <t>发行时间（年/月）</t>
  </si>
  <si>
    <t>VALID#</t>
  </si>
  <si>
    <t>森林防火阻隔系统和消防水池建设项目等项目</t>
  </si>
  <si>
    <t>P24431129-0014</t>
  </si>
  <si>
    <t>其他</t>
  </si>
  <si>
    <t>林业</t>
  </si>
  <si>
    <t>江华瑶族自治县林业局</t>
  </si>
  <si>
    <t>一般债券</t>
  </si>
  <si>
    <t>2024-03</t>
  </si>
  <si>
    <t>13FAD6C9889B31DDE063CC3E1FACAF1D</t>
  </si>
  <si>
    <t>1399</t>
  </si>
  <si>
    <t>312</t>
  </si>
  <si>
    <t>312001</t>
  </si>
  <si>
    <t>01</t>
  </si>
  <si>
    <t>333</t>
  </si>
  <si>
    <t>333001</t>
  </si>
  <si>
    <t>预算审查监督平台建设项目</t>
  </si>
  <si>
    <t>P24431129-0016</t>
  </si>
  <si>
    <t>非预算单位</t>
  </si>
  <si>
    <t>江华瑶族自治县人民代表大会常务</t>
  </si>
  <si>
    <t>13FADBFF9FDA31DFE063CC3E1FAC5D68</t>
  </si>
  <si>
    <t>99</t>
  </si>
  <si>
    <t>333013</t>
  </si>
  <si>
    <t>0211</t>
  </si>
  <si>
    <t>348</t>
  </si>
  <si>
    <t>348001</t>
  </si>
  <si>
    <t>食堂设备购置项目</t>
  </si>
  <si>
    <t>P24431129-0013</t>
  </si>
  <si>
    <t>农业</t>
  </si>
  <si>
    <t>江华瑶族自治县农业农村局</t>
  </si>
  <si>
    <t>13FAD9BEDF0131E3E063CC3E1FAC4837</t>
  </si>
  <si>
    <t>9004</t>
  </si>
  <si>
    <t>976</t>
  </si>
  <si>
    <t>976002</t>
  </si>
  <si>
    <t>020299</t>
  </si>
  <si>
    <t>0605</t>
  </si>
  <si>
    <t>333012</t>
  </si>
  <si>
    <t>潇水茶园河段治理工程项目资金等项目</t>
  </si>
  <si>
    <t>P24431129-0011</t>
  </si>
  <si>
    <t>河道整治</t>
  </si>
  <si>
    <t>水利</t>
  </si>
  <si>
    <t>江华瑶族自治县水利局</t>
  </si>
  <si>
    <t>13FAD539B99331E5E063CC3E1FACB281</t>
  </si>
  <si>
    <t>150199</t>
  </si>
  <si>
    <t>324</t>
  </si>
  <si>
    <t>324001</t>
  </si>
  <si>
    <t>342</t>
  </si>
  <si>
    <t>342001</t>
  </si>
  <si>
    <t>江华瑶族自治县汽车北站客运综合枢纽及附属配套（出租车服务中心）建设项目）</t>
  </si>
  <si>
    <t>P23431129-0012</t>
  </si>
  <si>
    <t>综合运输交通枢纽</t>
  </si>
  <si>
    <t>交通</t>
  </si>
  <si>
    <t>江华瑶族自治县交通局</t>
  </si>
  <si>
    <t>其他领域专项债券</t>
  </si>
  <si>
    <t>2024-09</t>
  </si>
  <si>
    <t>0EBDC8F8E9E9625AE063CC3E1FACC9F8</t>
  </si>
  <si>
    <t>040601</t>
  </si>
  <si>
    <t>976001</t>
  </si>
  <si>
    <t>涔天河机耕道（桥）复建工程第六合同段（小圩中心项目）工程款</t>
  </si>
  <si>
    <t>P24431129-0009</t>
  </si>
  <si>
    <t>其他农林水利建设</t>
  </si>
  <si>
    <t>13FAD539B93931E5E063CC3E1FACB281</t>
  </si>
  <si>
    <t>0905</t>
  </si>
  <si>
    <t>360</t>
  </si>
  <si>
    <t>360001001</t>
  </si>
  <si>
    <t>0299</t>
  </si>
  <si>
    <t>江华瑶族自治县民族中医医院提质改造项目</t>
  </si>
  <si>
    <t>P23431129-0011</t>
  </si>
  <si>
    <t>公立医院</t>
  </si>
  <si>
    <t>卫生</t>
  </si>
  <si>
    <t>县中医院</t>
  </si>
  <si>
    <t>0EBB67CC9EEE6587E063CC3E1FACA829</t>
  </si>
  <si>
    <t>1299</t>
  </si>
  <si>
    <t>361</t>
  </si>
  <si>
    <t>361001001</t>
  </si>
  <si>
    <t>公共安全视频监控建设联网应用项目建设经费项目</t>
  </si>
  <si>
    <t>P24431129-0015</t>
  </si>
  <si>
    <t>江华瑶族自治县行政审批服务局</t>
  </si>
  <si>
    <t>13FAD2CBBF5A31E1E063CC3E1FAC1075</t>
  </si>
  <si>
    <t>沱江镇豸山社区豸山寺崩塌地质灾害应急处置工程资金等项目</t>
  </si>
  <si>
    <t>P24431129-0012</t>
  </si>
  <si>
    <t>其他文化</t>
  </si>
  <si>
    <t>国土资源（海洋局）</t>
  </si>
  <si>
    <t>江华瑶族自治县自然资源局</t>
  </si>
  <si>
    <t>13FAD263E46A1C60E063CC3E1FAC0020</t>
  </si>
  <si>
    <t>150301</t>
  </si>
  <si>
    <t>332</t>
  </si>
  <si>
    <t>332001</t>
  </si>
  <si>
    <t>0499</t>
  </si>
  <si>
    <t>雪亮工程等项目</t>
  </si>
  <si>
    <t>P24431129-0010</t>
  </si>
  <si>
    <t>公安</t>
  </si>
  <si>
    <t>江华瑶族自治县公安局</t>
  </si>
  <si>
    <t>13FAD2CBBEAB31E1E063CC3E1FAC1075</t>
  </si>
  <si>
    <t>0802</t>
  </si>
  <si>
    <t>江华瑶族自治县职业中专学校整体新建项目</t>
  </si>
  <si>
    <t>P17431129-0016</t>
  </si>
  <si>
    <t>职业教育</t>
  </si>
  <si>
    <t>教育</t>
  </si>
  <si>
    <t>江华瑶族自治县职业中专学校</t>
  </si>
  <si>
    <t>2024-04</t>
  </si>
  <si>
    <t>CEEDC6B7F31B7045E0534209680AC508</t>
  </si>
  <si>
    <t>国省干线、农村公路</t>
  </si>
  <si>
    <t>P23431129-0001</t>
  </si>
  <si>
    <t>其他公路</t>
  </si>
  <si>
    <t>F646DE2FCE6B15CEE0534209680AEBF9</t>
  </si>
  <si>
    <t>江华瑶族自治县粮食绿色仓储物流设施建设项目</t>
  </si>
  <si>
    <t>P24431129-0008</t>
  </si>
  <si>
    <t>粮食仓储物流设施</t>
  </si>
  <si>
    <t>开发区</t>
  </si>
  <si>
    <t>江华冯乘发展集团有限公司</t>
  </si>
  <si>
    <t>103A10A375633D5AE063CC3E1FAC9E43</t>
  </si>
  <si>
    <t>江华县“湘粤桂”边界现代商贸冷链物流综合大市场项目</t>
  </si>
  <si>
    <t>P23431129-0019</t>
  </si>
  <si>
    <t>城乡冷链等物流基础设施</t>
  </si>
  <si>
    <t>经济贸易委员会（口岸办）</t>
  </si>
  <si>
    <t>江华商务局</t>
  </si>
  <si>
    <t>103A10A36A153D5AE063CC3E1FAC9E43</t>
  </si>
  <si>
    <t>江华县城乡供水设施建设项目</t>
  </si>
  <si>
    <t>P19431129-0031</t>
  </si>
  <si>
    <t>供水</t>
  </si>
  <si>
    <t>建设</t>
  </si>
  <si>
    <t>江华瑶族自治县自来水公司</t>
  </si>
  <si>
    <t>2024-05</t>
  </si>
  <si>
    <t>CFCA60A19A0740C0E0534209680AC9CD</t>
  </si>
  <si>
    <t>G207道县至江华段公路改建工程</t>
  </si>
  <si>
    <t>P23431129-0029</t>
  </si>
  <si>
    <t>2024-08</t>
  </si>
  <si>
    <t>市政工程项目</t>
  </si>
  <si>
    <t>P24431129-0020</t>
  </si>
  <si>
    <t>其他市政建设</t>
  </si>
  <si>
    <t>城管</t>
  </si>
  <si>
    <t>江华瑶族自治县城市管理行政执法局</t>
  </si>
  <si>
    <t>正冲水库工程、潇水茶园河段治理、鱼塘坡河堤等水利工程</t>
  </si>
  <si>
    <t>P24431129-0021</t>
  </si>
  <si>
    <t>白芒营云田场人工防雹标准化作业点建设、苗圃基础设施建设等项目</t>
  </si>
  <si>
    <t>P24431129-0019</t>
  </si>
  <si>
    <t>潇湘源江华两河三岸防洪工程项目</t>
  </si>
  <si>
    <t>P15431129-0012</t>
  </si>
  <si>
    <t>其他存量项目</t>
  </si>
  <si>
    <t>湖南省开元江华投资有限公司</t>
  </si>
  <si>
    <t>1EE6855E564D665DE063CC3E1FAC889A</t>
  </si>
  <si>
    <t>注：本表反映上一年度新增地方政府债券资金使用情况，由县级以上地方各级财政部门在同级人民代表大会常务委员会批准决算后二十日内公开。</t>
  </si>
  <si>
    <t>江华瑶族自治县2024年专项转移支付(分项目）情况表</t>
  </si>
  <si>
    <t>主管单位</t>
  </si>
  <si>
    <t>指标文号</t>
  </si>
  <si>
    <t>预算科目（明细编码及名称）</t>
  </si>
  <si>
    <t>内容摘要</t>
  </si>
  <si>
    <t>金额</t>
  </si>
  <si>
    <t>功能分类科目</t>
  </si>
  <si>
    <t>经济分类科目</t>
  </si>
  <si>
    <t>县人大</t>
  </si>
  <si>
    <t>湘财行指[2024]58号</t>
  </si>
  <si>
    <t>关于下达2024年省人大常委会基层立法联系点工作经费的通知</t>
  </si>
  <si>
    <t>发改局</t>
  </si>
  <si>
    <t>湘财建指[2024]6号</t>
  </si>
  <si>
    <t>关于调整下达部门湘西地区开发产业发展专项资金的通知</t>
  </si>
  <si>
    <t>高新区</t>
  </si>
  <si>
    <t>湘财建指[2024]62号</t>
  </si>
  <si>
    <t>关于下达2024年第一批省预算内基建资金的通知</t>
  </si>
  <si>
    <t>湘财建指[2024]141号</t>
  </si>
  <si>
    <t>50399</t>
  </si>
  <si>
    <t>关于下达2024年湘西地区开发产业发展专项资金的通知</t>
  </si>
  <si>
    <t>统计局</t>
  </si>
  <si>
    <t>湘财行指[2023]69号</t>
  </si>
  <si>
    <t>关于提前下达2024年基层统计调查补助经费的通知</t>
  </si>
  <si>
    <t>湘财行指[2023]82号</t>
  </si>
  <si>
    <t>关于提前下达2024年国家统计调查省级专项补助经费的通知</t>
  </si>
  <si>
    <t>湘财行指[2024]29号</t>
  </si>
  <si>
    <t>关于下达2024年部分单位专项经费的通知</t>
  </si>
  <si>
    <t>沱江政府</t>
  </si>
  <si>
    <t>湘财市县指[2024]1号</t>
  </si>
  <si>
    <t>关于下达2024年第一批乡镇财政监管省级补助资金的通知</t>
  </si>
  <si>
    <t>财政局</t>
  </si>
  <si>
    <t>湘财行指[2024]51号</t>
  </si>
  <si>
    <t>关于下达财政业务补助经费的通知</t>
  </si>
  <si>
    <t>县财政局</t>
  </si>
  <si>
    <t>湘财资指[2024]2号</t>
  </si>
  <si>
    <t>50299</t>
  </si>
  <si>
    <t>关于下达2024年财政资产管理业务补助经费的通知</t>
  </si>
  <si>
    <t>审计局</t>
  </si>
  <si>
    <t>湘财行指[2024]68号</t>
  </si>
  <si>
    <t>商务局</t>
  </si>
  <si>
    <t>湘财外指[2024]40号</t>
  </si>
  <si>
    <t>关于下达2024年招商引资资金的通知</t>
  </si>
  <si>
    <t>市场监督管理局</t>
  </si>
  <si>
    <t>湘财行指[2024]31号</t>
  </si>
  <si>
    <t>关于下达2024年第二批市场监督管理专项资金的通知</t>
  </si>
  <si>
    <t>民族文体局</t>
  </si>
  <si>
    <t>湘财行指[2023]86号</t>
  </si>
  <si>
    <t>关于提前下达2024年省级民族工作专项资金的通知</t>
  </si>
  <si>
    <t>湘财行指[2024]35号</t>
  </si>
  <si>
    <t>妇联</t>
  </si>
  <si>
    <t>湘财行指[2024]16号</t>
  </si>
  <si>
    <t>团县委</t>
  </si>
  <si>
    <t>湘财行指[2024]20号</t>
  </si>
  <si>
    <t>湘财行指[2024]69号</t>
  </si>
  <si>
    <t>组织部</t>
  </si>
  <si>
    <t>湘财行指[2023]84号</t>
  </si>
  <si>
    <t>关于提前下达2024年党员干部现代远程教育站点运行维护省级补助经费的通知</t>
  </si>
  <si>
    <t>湘财行指[2024]63号</t>
  </si>
  <si>
    <t>关于下达省级人才发展专项资金的通知</t>
  </si>
  <si>
    <t>水口镇人民政府</t>
  </si>
  <si>
    <t>湘财行指[2024]2号</t>
  </si>
  <si>
    <t>湘财行指[2024]12号</t>
  </si>
  <si>
    <t>湘财行指[2023]80号</t>
  </si>
  <si>
    <t>关于提前下达2024年中央食品药品监管补助资金的通知</t>
  </si>
  <si>
    <t>湘财行指[2024]23号</t>
  </si>
  <si>
    <t>关于下达2024年第一批市场监督管理专项资金的通知</t>
  </si>
  <si>
    <t>湘财行指[2024]38号</t>
  </si>
  <si>
    <t>关于下达2024年第二批中央食品药品监管补助资金的通知</t>
  </si>
  <si>
    <t>湘财行指[2024]60号</t>
  </si>
  <si>
    <t>关于下达2024年第三批市场监督管理专项资金的通知</t>
  </si>
  <si>
    <t>湘财行指[2024]42号</t>
  </si>
  <si>
    <t>关于下达2023年度信访工作真抓实干奖励经费的通知</t>
  </si>
  <si>
    <t>公安局</t>
  </si>
  <si>
    <t>湘财政法指[2024]1号</t>
  </si>
  <si>
    <t>关于下达2024年公安监管场所专项经费的通知</t>
  </si>
  <si>
    <t>交警大队</t>
  </si>
  <si>
    <t>湘财政法指[2024]17号</t>
  </si>
  <si>
    <t>关于下达2024年全省公安交警系统专项补助经费的通知</t>
  </si>
  <si>
    <t>烤烟办</t>
  </si>
  <si>
    <t>湘财预指[2024]2号</t>
  </si>
  <si>
    <t>关于下达2023年度稳定烟叶产业发展奖励资金和两烟市场综合治理补助（奖励）经费的通知</t>
  </si>
  <si>
    <t>湘财政法指[2024]39号</t>
  </si>
  <si>
    <t>关于下达2024年一季度全省公安机关二代证与出入境证照业务工作经费的通知</t>
  </si>
  <si>
    <t>教育局</t>
  </si>
  <si>
    <t>湘财教指[2024]49号</t>
  </si>
  <si>
    <t>关于下达2024年第一批教育综合发展专项资金的通知</t>
  </si>
  <si>
    <t>湘财教指[2024]51号</t>
  </si>
  <si>
    <t>关于下达2024年第三批基础教育发展专项（中小学幼儿园校车奖补）资金的通知</t>
  </si>
  <si>
    <t>湘财教指[2024]48号</t>
  </si>
  <si>
    <t>关于下达2024年教育专项支出的通知</t>
  </si>
  <si>
    <t>湘财教指[2024]61号</t>
  </si>
  <si>
    <t>关于下达2024年第四批教育综合发展专项资金的通知</t>
  </si>
  <si>
    <t>湘财教指[2024]69号</t>
  </si>
  <si>
    <t>关于下达2024年第五批教育综合发展专项（教育信息化）资金的通知</t>
  </si>
  <si>
    <t>江华一中</t>
  </si>
  <si>
    <t>湘财教指[2024]80号</t>
  </si>
  <si>
    <t>关于下达2024年第七批基础教育发展专项（基础教育教学改革研究课题）资金的通知</t>
  </si>
  <si>
    <t>湘财教指[2024]86号</t>
  </si>
  <si>
    <t>关于下达2024年第八批基础教育发展专项（乡镇标准化寄宿制学校建设和乡村小规模学校优化提质）资金的通知</t>
  </si>
  <si>
    <t>江华芙蓉学校</t>
  </si>
  <si>
    <t>湘财教指[2024]119号</t>
  </si>
  <si>
    <t>关于下达2024年科普教育双走进奖补资金的通知</t>
  </si>
  <si>
    <t>职业中专</t>
  </si>
  <si>
    <t>湘财教指[2024]79号</t>
  </si>
  <si>
    <t>关于下达2024年第六批基础教育发展（中职教育发展）专项资金的通知</t>
  </si>
  <si>
    <t>湘财建指[2024]48号</t>
  </si>
  <si>
    <t>关于下达教育强国基础设施建设工程2024年第一批中央预算内基建资金的通知</t>
  </si>
  <si>
    <t>科工局</t>
  </si>
  <si>
    <t>湘财教指[2024]57号</t>
  </si>
  <si>
    <t>关于下达2024年度第七批创新型省份建设专项资金的通知</t>
  </si>
  <si>
    <t>湘财教指[2024]9号</t>
  </si>
  <si>
    <t>关于下达2024年度第一批创新型省份建设专项资金的通知</t>
  </si>
  <si>
    <t>湘财教指[2024]46号</t>
  </si>
  <si>
    <t>关于下达2024年度第六批创新型省份建设专项资金的通知</t>
  </si>
  <si>
    <t>湘财教指[2024]32号</t>
  </si>
  <si>
    <t>关于下达2024年度第三批创新性省份建设专项资金的通知</t>
  </si>
  <si>
    <t>湘财教指[2024]39号</t>
  </si>
  <si>
    <t>关于下达2024年度第四批创新型省份建设专项资金的通知</t>
  </si>
  <si>
    <t>湘财教指[2024]40号</t>
  </si>
  <si>
    <t>关于下达2024年度第五批创新型省份建设专项资金的通知</t>
  </si>
  <si>
    <t>湘财教指[2024]129号</t>
  </si>
  <si>
    <t>关于下达2024年度企业研发财政奖补资金（第一批）的通知</t>
  </si>
  <si>
    <t>文化馆</t>
  </si>
  <si>
    <t>湘财文指[2024]51号</t>
  </si>
  <si>
    <t>关于下达2024年省文化和旅游发展专项资金的通知</t>
  </si>
  <si>
    <t>湘财文指[2024]3号</t>
  </si>
  <si>
    <t>关于下达2024年省文物保护“六大工程”项目资金的通知</t>
  </si>
  <si>
    <t>湘财文指[2024]26号</t>
  </si>
  <si>
    <t>关于下达2024年省“扫黄打非”补助经费的通知</t>
  </si>
  <si>
    <t>湘财文指[2024]44号</t>
  </si>
  <si>
    <t>融媒体中心</t>
  </si>
  <si>
    <t>湘财文指[2024]4号</t>
  </si>
  <si>
    <t>关于下达2024年广播电视无线覆盖省级资金的通知</t>
  </si>
  <si>
    <t>退役军人事务局</t>
  </si>
  <si>
    <t>湘财社指[2024]28号</t>
  </si>
  <si>
    <t>关于下达2024年退役军人和其他优抚对象特殊困难援助资金的通知</t>
  </si>
  <si>
    <t>退役军人事务中心</t>
  </si>
  <si>
    <t>湘财社指[2024]70号</t>
  </si>
  <si>
    <t>关于下达2024年退役军人事务专项资金的通知</t>
  </si>
  <si>
    <t>民政局</t>
  </si>
  <si>
    <t>湘财社指[2024]39号</t>
  </si>
  <si>
    <t>关于下达2024年民政事务专项资金的通知</t>
  </si>
  <si>
    <t>残联</t>
  </si>
  <si>
    <t>湘财社指[2024]21号</t>
  </si>
  <si>
    <t>关于下达2024年残疾人扶助专项资金的通知</t>
  </si>
  <si>
    <t>湘财社指[2024]73号</t>
  </si>
  <si>
    <t>关于下达残疾儿童康复救助资金的通知</t>
  </si>
  <si>
    <t>湘财社指[2023]104号</t>
  </si>
  <si>
    <t>关于提前下达2024年基层退役军人服务体系运行补助经费的通知</t>
  </si>
  <si>
    <t>湘财社指[2024]26号</t>
  </si>
  <si>
    <t>关于下达2024年退役军人事务管理经费（第一批）的通知</t>
  </si>
  <si>
    <t>湘财社指[2024]48号</t>
  </si>
  <si>
    <t>关于下达2024年基层退役军人服务体系运行省级补助结算资金的通知</t>
  </si>
  <si>
    <t>疾病预防控制中心等</t>
  </si>
  <si>
    <t>湘财社指[2023]103号</t>
  </si>
  <si>
    <t>关于提前下达2024年重大传染病防控中央补助资金的通知</t>
  </si>
  <si>
    <t>妇幼保健院</t>
  </si>
  <si>
    <t>湘财社指[2024]8号</t>
  </si>
  <si>
    <t>关于下达2024年省补助公共卫生、中医药专项资金的通知</t>
  </si>
  <si>
    <t>妇幼保健计划生育服务中心</t>
  </si>
  <si>
    <t>湘财社指[2024]36号</t>
  </si>
  <si>
    <t>关于下达2024年省补助农村适龄和城镇低保适龄妇女两癌免费检查 新生儿疾病免费筛查与诊断重点民生实事项目经费的通知</t>
  </si>
  <si>
    <t>妇幼计生服务中心</t>
  </si>
  <si>
    <t>湘财社指[2024]40号</t>
  </si>
  <si>
    <t>关于下达2024年省补助孕产妇免费产前筛查项目经费的通知</t>
  </si>
  <si>
    <t>人民医院等</t>
  </si>
  <si>
    <t>湘财社指[2024]49号</t>
  </si>
  <si>
    <t>关于下达2024年中央补助重大公共卫生项目经费的通知</t>
  </si>
  <si>
    <t>计生协会</t>
  </si>
  <si>
    <t>湘财社指[2024]7号</t>
  </si>
  <si>
    <t>关于下达2024年省补助计划生育特殊家庭住院护理补贴相关经费的通知</t>
  </si>
  <si>
    <t>卫健局</t>
  </si>
  <si>
    <t>湘财社指[2024]20号</t>
  </si>
  <si>
    <t>关于下达2024年省级补助独生子女保健费的通知</t>
  </si>
  <si>
    <t>湘财社指[2024]62号</t>
  </si>
  <si>
    <t>关于下达2024年省补助计划生育特殊家庭住院护理补助相关经费的通知</t>
  </si>
  <si>
    <t>中医院</t>
  </si>
  <si>
    <t>湘财社指[2024]30号</t>
  </si>
  <si>
    <t>关于下达2024年省级补助公共卫生、中医药、计划生育专项资金的通知</t>
  </si>
  <si>
    <t>生态环保局</t>
  </si>
  <si>
    <t>湘财资环指[2024]38号</t>
  </si>
  <si>
    <t>关于预拨2024年中央水污染防治资金（第二批）的通知</t>
  </si>
  <si>
    <t>林业局</t>
  </si>
  <si>
    <t>湘财资环指[2024]1号</t>
  </si>
  <si>
    <t>关于收回林业项目存量资金的通知</t>
  </si>
  <si>
    <t>湘财资环指[2024]54号</t>
  </si>
  <si>
    <t>关于下达2024年省级环保专项资金（第五批）的通知</t>
  </si>
  <si>
    <t>湘财建指[2024]24号</t>
  </si>
  <si>
    <t>关于下达生态保护修复专项2024年第一批中央预算内基建资金的通知</t>
  </si>
  <si>
    <t>城管局</t>
  </si>
  <si>
    <t>湘财建指[2024]2号</t>
  </si>
  <si>
    <t>关于下达增发2023年国债城市防涝能力提升补助资金预算的通知</t>
  </si>
  <si>
    <t>自然资源局</t>
  </si>
  <si>
    <t>湘财资环指[2024]16号</t>
  </si>
  <si>
    <t>关于下达2024年铁塔视频监测省级财政奖补资金的通知</t>
  </si>
  <si>
    <t>农业农村局</t>
  </si>
  <si>
    <t>湘财农指[2024]9号</t>
  </si>
  <si>
    <t>关于下达2024年中央农村改厕奖补资金的通知</t>
  </si>
  <si>
    <t>湘财农指[2024]19号</t>
  </si>
  <si>
    <t>关于下达2024年省级大豆玉米带状复合种植资金的通知</t>
  </si>
  <si>
    <t>湘财农指[2024]17号</t>
  </si>
  <si>
    <t>关于下达2024年省级农田建设补助资金的通知</t>
  </si>
  <si>
    <t>湘财农指[2024]38号</t>
  </si>
  <si>
    <t>关于下达2024年省级植物防疫防控资金的通知</t>
  </si>
  <si>
    <t>农机事务中心</t>
  </si>
  <si>
    <t>湘财农指[2024]44号</t>
  </si>
  <si>
    <t>关于下达2024年省级农机购置与应用补贴资金的通知</t>
  </si>
  <si>
    <t>湘财农指[2024]30号</t>
  </si>
  <si>
    <t>关于下达2024年省级农产品质量安全监管资金的通知</t>
  </si>
  <si>
    <t>农村经营服务站</t>
  </si>
  <si>
    <t>湘财农指[2024]42号</t>
  </si>
  <si>
    <t>关于2024年部分省级现代农业农村发展专项资金的通知</t>
  </si>
  <si>
    <t>畜牧水产事务中心</t>
  </si>
  <si>
    <t>湘财农指[2024]48号</t>
  </si>
  <si>
    <t>关于下达2024年省级动物防疫补助资金的通知</t>
  </si>
  <si>
    <t>湘财农指[2024]41号</t>
  </si>
  <si>
    <t>关于下达2024年省级受污染耕地安全利用资金的通知</t>
  </si>
  <si>
    <t>湘财农指[2024]68号</t>
  </si>
  <si>
    <t>关于下达2024年部分省级现代农业农村发展专项资金的通知</t>
  </si>
  <si>
    <t>湘财农指[2024]71号</t>
  </si>
  <si>
    <t>关于下达2023年度动物疫病防控省级补助资金的通知</t>
  </si>
  <si>
    <t>湘财农指[2024]73号</t>
  </si>
  <si>
    <t>关于下达2024年超长期特别国债支持农机报废更新补贴省级配套资金的通知</t>
  </si>
  <si>
    <t>湘财农指[2024]88号</t>
  </si>
  <si>
    <t>关于调剂下达2024年超长期特别国债支持农机报废更新补贴资金的通知</t>
  </si>
  <si>
    <t>湘财资环指[2024]4号</t>
  </si>
  <si>
    <t>关于下达2024年全省森林防火基础能力提升两年行动省级奖补资金（2023年隔离带等任务）的通知</t>
  </si>
  <si>
    <t>湘财资环指[2024]3号</t>
  </si>
  <si>
    <t>关于下达2024年省级林业生态保护修复及发展资金的通知</t>
  </si>
  <si>
    <t>湘财资环指[2024]50号</t>
  </si>
  <si>
    <t>关于下达2024年省级生态廊道建设补助资金的通知</t>
  </si>
  <si>
    <t>湘财资环指[2024]53号</t>
  </si>
  <si>
    <t>关于下达2024年全省森林防火基础能力提升两年行动省级奖补资金（第二批）的通知</t>
  </si>
  <si>
    <t>国有林场</t>
  </si>
  <si>
    <t>湘财资环指[2024]55号</t>
  </si>
  <si>
    <t>关于下达2024年省级林业资金的通知</t>
  </si>
  <si>
    <t>湘财资环指[2024]36号</t>
  </si>
  <si>
    <t>关于收回审计问题整改和林业项目存量资金的通知</t>
  </si>
  <si>
    <t>湘财资环指[2024]77号</t>
  </si>
  <si>
    <t>关于下达2024年林业项目资金的通知</t>
  </si>
  <si>
    <t>水利局</t>
  </si>
  <si>
    <t>湘财农指[2024]64号</t>
  </si>
  <si>
    <t>关于下达2024年度第四批省级水利发展资金的通知</t>
  </si>
  <si>
    <t>湘财农指[2024]69号</t>
  </si>
  <si>
    <t>关于下达2024年度第五批省级水利发展资金的通知</t>
  </si>
  <si>
    <t>各乡镇</t>
  </si>
  <si>
    <t>湘财农指[2023]82号</t>
  </si>
  <si>
    <t>关于提前下达2024年中央农村综合改革转移支付公益事业奖补资金的通知</t>
  </si>
  <si>
    <t>湘财农指[2024]36号</t>
  </si>
  <si>
    <t>关于下达2024年中央第二批农村综合改革转移支付公益事业奖补资金的通知</t>
  </si>
  <si>
    <t>湘财农指[2024]37号</t>
  </si>
  <si>
    <t>关于下达2024年省级农村综合改革转移支付公益事业奖补资金的通知</t>
  </si>
  <si>
    <t>就业服务中心</t>
  </si>
  <si>
    <t>湘财金指[2023]25号</t>
  </si>
  <si>
    <t>关于提前下达2024年度普惠金融发展专项资金预算的通知</t>
  </si>
  <si>
    <t>华信融资担保有限公司</t>
  </si>
  <si>
    <t>湘财金指[2024]8号</t>
  </si>
  <si>
    <t>关于预拨下达2024年融资（再）担保保费补贴资金和代偿补偿资金的通知</t>
  </si>
  <si>
    <t>湘财金指[2024]18号</t>
  </si>
  <si>
    <t>关于下达2024年度普惠金融发展省级补助资金预算的通知</t>
  </si>
  <si>
    <t>担保公司</t>
  </si>
  <si>
    <t>湘财金指[2024]17号</t>
  </si>
  <si>
    <t>关于下达2024年政策性融资（再）担保业务保费补贴和代偿补偿资金的通知</t>
  </si>
  <si>
    <t>湘财金指[2024]19号</t>
  </si>
  <si>
    <t>关于结算下达2023年政策性融资（再）担保业务保费补贴和代偿补偿资金的通知</t>
  </si>
  <si>
    <t>湘财金指[2024]22号</t>
  </si>
  <si>
    <t>关于清算下达2024年普惠金融发展专项资金预算的通知</t>
  </si>
  <si>
    <t>湘财建指[2024]22号</t>
  </si>
  <si>
    <t>关于下达以工代赈示范工程专项2024年中央预算内基建资金的通知</t>
  </si>
  <si>
    <t>公路建设养护中心</t>
  </si>
  <si>
    <t>湘财建指[2024]40号</t>
  </si>
  <si>
    <t>关于下达2024年第四批交通运输事业发展专项资金的通知</t>
  </si>
  <si>
    <t>交通局</t>
  </si>
  <si>
    <t>湘财建指[2024]51号</t>
  </si>
  <si>
    <t>关于预拨农村公路安全生命防护工程“攻坚消薄”补助资金的通知</t>
  </si>
  <si>
    <t>湘财建指[2024]69号</t>
  </si>
  <si>
    <t>关于下达2024年第五批交通运输事业发展专项资金的通知</t>
  </si>
  <si>
    <t>湘财建指[2024]93号</t>
  </si>
  <si>
    <t>关于下达第七批交通运输事业发展专项资金的通知</t>
  </si>
  <si>
    <t>湘财建指[2024]142号</t>
  </si>
  <si>
    <t>关于下达2024年度林路养护项目资金的通知</t>
  </si>
  <si>
    <t>湘财建指[2024]187号</t>
  </si>
  <si>
    <t>2024年交通运输事业发展专项</t>
  </si>
  <si>
    <t>湘财企指[2024]77号</t>
  </si>
  <si>
    <t>关于下达2024年第二批湖南先进制造业高地建设专项资金的通知</t>
  </si>
  <si>
    <t>湘财企指[2024]83号</t>
  </si>
  <si>
    <t>关于下达2024年第三批湖南省先进制造业高地建设专项资金的通知</t>
  </si>
  <si>
    <t>湘财企指[2024]78号</t>
  </si>
  <si>
    <t>关于下达2024年湖南省中小企业发展专项资金的通知</t>
  </si>
  <si>
    <t>湘财建指[2024]25号</t>
  </si>
  <si>
    <t>关于下达135工程升级版扫尾批标准厂房项目奖补及收回资金的通知</t>
  </si>
  <si>
    <t>湘财企指[2024]34号</t>
  </si>
  <si>
    <t>关于下达2024年第一批湖南先进制造业高地建设专项资金（重大议定事项 奖励类项目和验收类项目）的通知</t>
  </si>
  <si>
    <t>湘财外指[2024]8号</t>
  </si>
  <si>
    <t>关于下达2023年度真抓实干成效明显奖励资金的通知</t>
  </si>
  <si>
    <t>湘财外指[2024]35号</t>
  </si>
  <si>
    <t>关于下达2024年对外经济合作资金的通知</t>
  </si>
  <si>
    <t>湘财外指[2024]44号</t>
  </si>
  <si>
    <t>关于下达2024年省现代服务业发展专项资金的通知</t>
  </si>
  <si>
    <t>湘财外指[2024]29号</t>
  </si>
  <si>
    <t>关于下达2024年商务为民民生可感工程资金的通知</t>
  </si>
  <si>
    <t>湘财外指[2024]36号</t>
  </si>
  <si>
    <t>关于下达2024年外贸促进相关资金的通知</t>
  </si>
  <si>
    <t>湘财外指[2024]56号</t>
  </si>
  <si>
    <t>关于清算2024年农产品冷链物流强链补链资金的通知</t>
  </si>
  <si>
    <t>湘财外指[2024]59号</t>
  </si>
  <si>
    <t>关于清算2024年县域商业建设行动资金的通知</t>
  </si>
  <si>
    <t>湘财资环指[2023]76号</t>
  </si>
  <si>
    <t>关于提前下达2024年自然资源专项资金的通知</t>
  </si>
  <si>
    <t>湘财资环指[2024]28号</t>
  </si>
  <si>
    <t>关于下达2024年中央重点生态保护修复治理资金（第四批）的通知</t>
  </si>
  <si>
    <t>湘财资环指[2024]80号</t>
  </si>
  <si>
    <t>关于下达村庄规划质量提升省级财政奖补资金的通知</t>
  </si>
  <si>
    <t>粮食风险基金专户</t>
  </si>
  <si>
    <t>湘财建指[2024]35号</t>
  </si>
  <si>
    <t>关于下达2024年第一批粮油千亿产业工程专项资金（湖南优质粮油工程升级版）的通知</t>
  </si>
  <si>
    <t>移民事务中心</t>
  </si>
  <si>
    <t>湘财农指[2024]15号</t>
  </si>
  <si>
    <t>关于下达2024年省级移民困难扶助金的通知</t>
  </si>
  <si>
    <t>应急管理局</t>
  </si>
  <si>
    <t>湘财企指[2024]13号</t>
  </si>
  <si>
    <t>关于下达中央增发2023年国债自然灾害应急能力提升工程补助资金的通知</t>
  </si>
  <si>
    <t>应急局</t>
  </si>
  <si>
    <t>湘财企指[2024]21号</t>
  </si>
  <si>
    <t>关于下达2024年省安全生产预防应急专项资金（第一批）的通知</t>
  </si>
  <si>
    <t>湘财企指[2024]70号</t>
  </si>
  <si>
    <t>关于下达2024年省安全生产预防及应急专项资金（第二批）的通知</t>
  </si>
  <si>
    <t>湘财企指[2024]59号</t>
  </si>
  <si>
    <t>关于下达2024年地震事务专项资金的通知</t>
  </si>
  <si>
    <t>湘财资环指[2024]7号</t>
  </si>
  <si>
    <t>关于下达增发2023年国债重点自然灾害综合防治体系建设工程补助资金（地质灾害综合防治体系建设工程）的通知</t>
  </si>
  <si>
    <t>湘财企指[2024]31号</t>
  </si>
  <si>
    <t>关于下达省级自然灾害救灾资金的通知</t>
  </si>
  <si>
    <t>湘财企指[2024]74号</t>
  </si>
  <si>
    <t>关于下达2024年省级自然灾害生活救助资金的通知</t>
  </si>
  <si>
    <t>县烤烟办</t>
  </si>
  <si>
    <t>江华瑶族自治县2024年专项转移支付（分地区）情况表</t>
  </si>
  <si>
    <t>注：我县无对下专项转移支付，故本表为空表</t>
  </si>
</sst>
</file>

<file path=xl/styles.xml><?xml version="1.0" encoding="utf-8"?>
<styleSheet xmlns="http://schemas.openxmlformats.org/spreadsheetml/2006/main">
  <numFmts count="83">
    <numFmt numFmtId="24" formatCode="\$#,##0_);[Red]\(\$#,##0\)"/>
    <numFmt numFmtId="42" formatCode="_ &quot;￥&quot;* #,##0_ ;_ &quot;￥&quot;* \-#,##0_ ;_ &quot;￥&quot;* &quot;-&quot;_ ;_ @_ "/>
    <numFmt numFmtId="176" formatCode="[Blue]#,##0_);[Blue]\(#,##0\)"/>
    <numFmt numFmtId="177" formatCode="_-* #,##0.00_-;\-* #,##0.00_-;_-* &quot;-&quot;??_-;_-@_-"/>
    <numFmt numFmtId="178" formatCode="#,##0;\-#,##0;&quot;-&quot;"/>
    <numFmt numFmtId="179" formatCode="0.00_);[Red]\(0.00\)"/>
    <numFmt numFmtId="180" formatCode="_-#,###.00,_-;\(#,###.00,\);_-\ \ &quot;-&quot;_-;_-@_-"/>
    <numFmt numFmtId="181" formatCode="yy\.mm\.dd"/>
    <numFmt numFmtId="182" formatCode="#,##0.0_);\(#,##0.0\)"/>
    <numFmt numFmtId="183" formatCode="mmm/dd/yyyy;_-\ &quot;N/A&quot;_-;_-\ &quot;-&quot;_-"/>
    <numFmt numFmtId="184" formatCode="_-* #,##0\ _k_r_-;\-* #,##0\ _k_r_-;_-* &quot;-&quot;\ _k_r_-;_-@_-"/>
    <numFmt numFmtId="185" formatCode="_-* #,##0_-;\-* #,##0_-;_-* &quot;-&quot;_-;_-@_-"/>
    <numFmt numFmtId="186" formatCode="#,##0_);[Blue]\(#,##0\)"/>
    <numFmt numFmtId="187" formatCode="0.0%;\(0.0%\)"/>
    <numFmt numFmtId="41" formatCode="_ * #,##0_ ;_ * \-#,##0_ ;_ * &quot;-&quot;_ ;_ @_ "/>
    <numFmt numFmtId="188" formatCode="mmm/yyyy;_-\ &quot;N/A&quot;_-;_-\ &quot;-&quot;_-"/>
    <numFmt numFmtId="189" formatCode="&quot;$&quot;#,##0_);\(&quot;$&quot;#,##0\)"/>
    <numFmt numFmtId="190" formatCode="\(#,##0\)\ "/>
    <numFmt numFmtId="191" formatCode="* #,##0;* \-#,##0;* &quot;-&quot;;@"/>
    <numFmt numFmtId="192" formatCode="_-* #,##0&quot;￥&quot;_-;\-* #,##0&quot;￥&quot;_-;_-* &quot;-&quot;&quot;￥&quot;_-;_-@_-"/>
    <numFmt numFmtId="193" formatCode="_-&quot;$&quot;* #,##0_-;\-&quot;$&quot;* #,##0_-;_-&quot;$&quot;* &quot;-&quot;_-;_-@_-"/>
    <numFmt numFmtId="25" formatCode="\$#,##0.00_);\(\$#,##0.00\)"/>
    <numFmt numFmtId="43" formatCode="_ * #,##0.00_ ;_ * \-#,##0.00_ ;_ * &quot;-&quot;??_ ;_ @_ "/>
    <numFmt numFmtId="194" formatCode="0.00_ "/>
    <numFmt numFmtId="195" formatCode="0.000%"/>
    <numFmt numFmtId="196" formatCode="_-* #,##0.00_$_-;\-* #,##0.00_$_-;_-* &quot;-&quot;??_$_-;_-@_-"/>
    <numFmt numFmtId="197" formatCode="#,##0.000000"/>
    <numFmt numFmtId="198" formatCode="_-&quot;$&quot;\ * #,##0_-;_-&quot;$&quot;\ * #,##0\-;_-&quot;$&quot;\ * &quot;-&quot;_-;_-@_-"/>
    <numFmt numFmtId="199" formatCode="#,##0;\(#,##0\)"/>
    <numFmt numFmtId="200" formatCode="_-#,##0%_-;\(#,##0%\);_-\ &quot;-&quot;_-"/>
    <numFmt numFmtId="201"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02" formatCode="&quot;$&quot;#,##0.00_);[Red]\(&quot;$&quot;#,##0.00\)"/>
    <numFmt numFmtId="203" formatCode="0_ "/>
    <numFmt numFmtId="204" formatCode="\$#,##0.00;\(\$#,##0.00\)"/>
    <numFmt numFmtId="205" formatCode="_-#0&quot;.&quot;0,_-;\(#0&quot;.&quot;0,\);_-\ \ &quot;-&quot;_-;_-@_-"/>
    <numFmt numFmtId="206" formatCode="&quot;\&quot;#,##0;&quot;\&quot;\-#,##0"/>
    <numFmt numFmtId="207" formatCode="&quot;$&quot;\ #,##0.00_-;[Red]&quot;$&quot;\ #,##0.00\-"/>
    <numFmt numFmtId="208" formatCode="* #,##0.00;* \-#,##0.00;* &quot;-&quot;??;@"/>
    <numFmt numFmtId="209" formatCode="\$#,##0;\(\$#,##0\)"/>
    <numFmt numFmtId="210" formatCode="_-#,##0_-;\(#,##0\);_-\ \ &quot;-&quot;_-;_-@_-"/>
    <numFmt numFmtId="211" formatCode="_-* #,##0.0000000000_-;\-* #,##0.0000000000_-;_-* &quot;-&quot;??_-;_-@_-"/>
    <numFmt numFmtId="212" formatCode="\$#,##0_);[Red]&quot;($&quot;#,##0\)"/>
    <numFmt numFmtId="213" formatCode="&quot;$&quot;#,##0;[Red]&quot;$&quot;&quot;$&quot;&quot;$&quot;&quot;$&quot;&quot;$&quot;&quot;$&quot;&quot;$&quot;\-#,##0"/>
    <numFmt numFmtId="214" formatCode="_([$€-2]* #,##0.00_);_([$€-2]* \(#,##0.00\);_([$€-2]* &quot;-&quot;??_)"/>
    <numFmt numFmtId="215" formatCode="0.0"/>
    <numFmt numFmtId="216" formatCode="_(&quot;$&quot;* #,##0.00_);_(&quot;$&quot;* \(#,##0.00\);_(&quot;$&quot;* &quot;-&quot;??_);_(@_)"/>
    <numFmt numFmtId="217" formatCode="yyyy&quot;年&quot;m&quot;月&quot;d&quot;日&quot;;@"/>
    <numFmt numFmtId="218" formatCode="0.0%"/>
    <numFmt numFmtId="219" formatCode="_-#,##0.00_-;\(#,##0.00\);_-\ \ &quot;-&quot;_-;_-@_-"/>
    <numFmt numFmtId="220" formatCode="#,##0.00&quot;￥&quot;;\-#,##0.00&quot;￥&quot;"/>
    <numFmt numFmtId="221" formatCode="[Blue]0.0%;[Blue]\(0.0%\)"/>
    <numFmt numFmtId="222" formatCode="_-#,###,_-;\(#,###,\);_-\ \ &quot;-&quot;_-;_-@_-"/>
    <numFmt numFmtId="223" formatCode="_-&quot;$&quot;* #,##0.00_-;\-&quot;$&quot;* #,##0.00_-;_-&quot;$&quot;* &quot;-&quot;??_-;_-@_-"/>
    <numFmt numFmtId="224" formatCode="0;_琀"/>
    <numFmt numFmtId="225" formatCode="_-* #,##0.00&quot;$&quot;_-;\-* #,##0.00&quot;$&quot;_-;_-* &quot;-&quot;??&quot;$&quot;_-;_-@_-"/>
    <numFmt numFmtId="226" formatCode="_-#0&quot;.&quot;0000_-;\(#0&quot;.&quot;0000\);_-\ \ &quot;-&quot;_-;_-@_-"/>
    <numFmt numFmtId="227" formatCode="_(&quot;$&quot;* #,##0_);_(&quot;$&quot;* \(#,##0\);_(&quot;$&quot;* &quot;-&quot;_);_(@_)"/>
    <numFmt numFmtId="228" formatCode="0.00_)"/>
    <numFmt numFmtId="229" formatCode="#,##0;[Red]\(#,##0\)"/>
    <numFmt numFmtId="230" formatCode="&quot;\&quot;#,##0.00;[Red]&quot;\&quot;\-#,##0.00"/>
    <numFmt numFmtId="231" formatCode="[Red]0.0%;[Red]\(0.0%\)"/>
    <numFmt numFmtId="232" formatCode="_-* #,##0_$_-;\-* #,##0_$_-;_-* &quot;-&quot;_$_-;_-@_-"/>
    <numFmt numFmtId="233" formatCode="&quot;$&quot;#,##0_);[Red]\(&quot;$&quot;#,##0\)"/>
    <numFmt numFmtId="234" formatCode="&quot;$&quot;#,##0.00_);\(&quot;$&quot;#,##0.00\)"/>
    <numFmt numFmtId="235" formatCode="_-* #,##0.00&quot;￥&quot;_-;\-* #,##0.00&quot;￥&quot;_-;_-* &quot;-&quot;??&quot;￥&quot;_-;_-@_-"/>
    <numFmt numFmtId="236" formatCode="_(* #,##0.0,_);_(* \(#,##0.0,\);_(* &quot;-&quot;_);_(@_)"/>
    <numFmt numFmtId="237" formatCode="_ \¥* #,##0.00_ ;_ \¥* \-#,##0.00_ ;_ \¥* &quot;-&quot;??_ ;_ @_ "/>
    <numFmt numFmtId="238" formatCode="&quot;?\t#,##0_);[Red]\(&quot;&quot;?&quot;\t#,##0\)"/>
    <numFmt numFmtId="239" formatCode="0%;\(0%\)"/>
    <numFmt numFmtId="240" formatCode="#\ ??/??"/>
    <numFmt numFmtId="241" formatCode="&quot;$&quot;#,##0;\-&quot;$&quot;#,##0"/>
    <numFmt numFmtId="44" formatCode="_ &quot;￥&quot;* #,##0.00_ ;_ &quot;￥&quot;* \-#,##0.00_ ;_ &quot;￥&quot;* &quot;-&quot;??_ ;_ @_ "/>
    <numFmt numFmtId="242" formatCode="\ \ @"/>
    <numFmt numFmtId="243" formatCode="#,##0_);\(#,##0_)"/>
    <numFmt numFmtId="244" formatCode="_-* #,##0.00\ _k_r_-;\-* #,##0.00\ _k_r_-;_-* &quot;-&quot;??\ _k_r_-;_-@_-"/>
    <numFmt numFmtId="245" formatCode="&quot;綅&quot;\t#,##0_);[Red]\(&quot;綅&quot;\t#,##0\)"/>
    <numFmt numFmtId="246" formatCode="_-&quot;￥&quot;* #,##0_-;\-&quot;￥&quot;* #,##0_-;_-&quot;￥&quot;* &quot;-&quot;_-;_-@_-"/>
    <numFmt numFmtId="247" formatCode="_ &quot;\&quot;* #,##0_ ;_ &quot;\&quot;* \-#,##0_ ;_ &quot;\&quot;* &quot;-&quot;_ ;_ @_ "/>
    <numFmt numFmtId="248" formatCode="_ &quot;\&quot;* #,##0.00_ ;_ &quot;\&quot;* \-#,##0.00_ ;_ &quot;\&quot;* &quot;-&quot;??_ ;_ @_ "/>
    <numFmt numFmtId="249" formatCode="_-* #,##0&quot;$&quot;_-;\-* #,##0&quot;$&quot;_-;_-* &quot;-&quot;&quot;$&quot;_-;_-@_-"/>
    <numFmt numFmtId="250" formatCode="#,##0.000"/>
    <numFmt numFmtId="251" formatCode="#,##0_ "/>
    <numFmt numFmtId="252" formatCode="#,##0.00_ "/>
  </numFmts>
  <fonts count="156">
    <font>
      <sz val="9"/>
      <name val="宋体"/>
      <charset val="134"/>
    </font>
    <font>
      <sz val="12"/>
      <color indexed="8"/>
      <name val="宋体"/>
      <charset val="134"/>
    </font>
    <font>
      <b/>
      <sz val="12"/>
      <name val="宋体"/>
      <charset val="134"/>
    </font>
    <font>
      <b/>
      <sz val="12"/>
      <color indexed="8"/>
      <name val="宋体"/>
      <charset val="134"/>
    </font>
    <font>
      <sz val="12"/>
      <name val="宋体"/>
      <charset val="134"/>
    </font>
    <font>
      <b/>
      <sz val="12"/>
      <color indexed="49"/>
      <name val="宋体"/>
      <charset val="134"/>
    </font>
    <font>
      <b/>
      <sz val="16"/>
      <name val="宋体"/>
      <charset val="134"/>
    </font>
    <font>
      <sz val="16"/>
      <name val="宋体"/>
      <charset val="134"/>
    </font>
    <font>
      <sz val="11"/>
      <name val="宋体"/>
      <charset val="134"/>
    </font>
    <font>
      <b/>
      <sz val="11"/>
      <name val="宋体"/>
      <charset val="134"/>
    </font>
    <font>
      <sz val="9"/>
      <name val="SimSun"/>
      <charset val="134"/>
    </font>
    <font>
      <b/>
      <sz val="15"/>
      <name val="SimSun"/>
      <charset val="134"/>
    </font>
    <font>
      <sz val="11"/>
      <color indexed="8"/>
      <name val="宋体"/>
      <charset val="1"/>
      <scheme val="minor"/>
    </font>
    <font>
      <b/>
      <sz val="11"/>
      <name val="SimSun"/>
      <charset val="134"/>
    </font>
    <font>
      <sz val="11"/>
      <name val="SimSun"/>
      <charset val="134"/>
    </font>
    <font>
      <sz val="12"/>
      <color indexed="8"/>
      <name val="宋体"/>
      <charset val="1"/>
    </font>
    <font>
      <sz val="12"/>
      <color indexed="10"/>
      <name val="宋体"/>
      <charset val="134"/>
    </font>
    <font>
      <sz val="12"/>
      <name val="宋体"/>
      <charset val="0"/>
    </font>
    <font>
      <b/>
      <sz val="12"/>
      <name val="宋体"/>
      <charset val="0"/>
    </font>
    <font>
      <b/>
      <sz val="18"/>
      <name val="宋体"/>
      <charset val="134"/>
    </font>
    <font>
      <sz val="16"/>
      <name val="仿宋_GB2312"/>
      <charset val="134"/>
    </font>
    <font>
      <sz val="12"/>
      <name val="仿宋_GB2312"/>
      <charset val="134"/>
    </font>
    <font>
      <sz val="11"/>
      <name val="Times New Roman"/>
      <charset val="134"/>
    </font>
    <font>
      <sz val="16"/>
      <name val="方正小标宋_GBK"/>
      <charset val="134"/>
    </font>
    <font>
      <sz val="16"/>
      <name val="Times New Roman"/>
      <charset val="134"/>
    </font>
    <font>
      <b/>
      <sz val="11"/>
      <name val="Times New Roman"/>
      <charset val="134"/>
    </font>
    <font>
      <sz val="11"/>
      <color indexed="17"/>
      <name val="宋体"/>
      <charset val="134"/>
    </font>
    <font>
      <sz val="11"/>
      <color indexed="9"/>
      <name val="宋体"/>
      <charset val="134"/>
    </font>
    <font>
      <u/>
      <sz val="12"/>
      <color indexed="12"/>
      <name val="宋体"/>
      <charset val="134"/>
    </font>
    <font>
      <sz val="11"/>
      <color indexed="52"/>
      <name val="宋体"/>
      <charset val="134"/>
    </font>
    <font>
      <sz val="11"/>
      <color indexed="0"/>
      <name val="Calibri"/>
      <charset val="134"/>
    </font>
    <font>
      <sz val="12"/>
      <color indexed="9"/>
      <name val="宋体"/>
      <charset val="134"/>
    </font>
    <font>
      <sz val="12"/>
      <color indexed="20"/>
      <name val="宋体"/>
      <charset val="134"/>
    </font>
    <font>
      <sz val="12"/>
      <color indexed="20"/>
      <name val="楷体_GB2312"/>
      <charset val="134"/>
    </font>
    <font>
      <b/>
      <sz val="21"/>
      <name val="楷体_GB2312"/>
      <charset val="134"/>
    </font>
    <font>
      <sz val="11"/>
      <color indexed="8"/>
      <name val="宋体"/>
      <charset val="0"/>
    </font>
    <font>
      <sz val="11"/>
      <color indexed="8"/>
      <name val="宋体"/>
      <charset val="134"/>
    </font>
    <font>
      <sz val="11"/>
      <color indexed="9"/>
      <name val="宋体"/>
      <charset val="0"/>
    </font>
    <font>
      <sz val="10.5"/>
      <color indexed="20"/>
      <name val="宋体"/>
      <charset val="134"/>
    </font>
    <font>
      <sz val="11"/>
      <color indexed="8"/>
      <name val="Tahoma"/>
      <charset val="134"/>
    </font>
    <font>
      <b/>
      <sz val="13"/>
      <color indexed="56"/>
      <name val="宋体"/>
      <charset val="134"/>
    </font>
    <font>
      <sz val="11"/>
      <color indexed="62"/>
      <name val="宋体"/>
      <charset val="134"/>
    </font>
    <font>
      <sz val="10"/>
      <color indexed="8"/>
      <name val="Arial"/>
      <charset val="134"/>
    </font>
    <font>
      <b/>
      <i/>
      <sz val="16"/>
      <name val="Helv"/>
      <charset val="134"/>
    </font>
    <font>
      <b/>
      <sz val="11"/>
      <color indexed="9"/>
      <name val="宋体"/>
      <charset val="134"/>
    </font>
    <font>
      <sz val="8"/>
      <name val="Times New Roman"/>
      <charset val="134"/>
    </font>
    <font>
      <sz val="11"/>
      <color indexed="62"/>
      <name val="宋体"/>
      <charset val="0"/>
    </font>
    <font>
      <sz val="8"/>
      <name val="Arial"/>
      <charset val="134"/>
    </font>
    <font>
      <b/>
      <sz val="12"/>
      <color indexed="52"/>
      <name val="宋体"/>
      <charset val="134"/>
    </font>
    <font>
      <sz val="11"/>
      <color indexed="17"/>
      <name val="Tahoma"/>
      <charset val="134"/>
    </font>
    <font>
      <sz val="11"/>
      <color indexed="20"/>
      <name val="宋体"/>
      <charset val="134"/>
    </font>
    <font>
      <sz val="10"/>
      <name val="Arial"/>
      <charset val="134"/>
    </font>
    <font>
      <sz val="12"/>
      <name val="Times New Roman"/>
      <charset val="134"/>
    </font>
    <font>
      <sz val="12"/>
      <color indexed="16"/>
      <name val="宋体"/>
      <charset val="134"/>
    </font>
    <font>
      <sz val="10"/>
      <name val="宋体"/>
      <charset val="134"/>
    </font>
    <font>
      <sz val="10"/>
      <color indexed="20"/>
      <name val="Arial"/>
      <charset val="134"/>
    </font>
    <font>
      <sz val="12"/>
      <color indexed="9"/>
      <name val="Helv"/>
      <charset val="134"/>
    </font>
    <font>
      <b/>
      <sz val="15"/>
      <color indexed="56"/>
      <name val="宋体"/>
      <charset val="134"/>
    </font>
    <font>
      <b/>
      <sz val="11"/>
      <color indexed="52"/>
      <name val="宋体"/>
      <charset val="134"/>
    </font>
    <font>
      <b/>
      <sz val="12"/>
      <name val="Arial"/>
      <charset val="134"/>
    </font>
    <font>
      <sz val="9"/>
      <name val="Times New Roman"/>
      <charset val="134"/>
    </font>
    <font>
      <sz val="11"/>
      <color indexed="16"/>
      <name val="宋体"/>
      <charset val="134"/>
    </font>
    <font>
      <u val="singleAccounting"/>
      <vertAlign val="subscript"/>
      <sz val="10"/>
      <name val="Times New Roman"/>
      <charset val="134"/>
    </font>
    <font>
      <sz val="12"/>
      <name val="????"/>
      <charset val="134"/>
    </font>
    <font>
      <b/>
      <sz val="10"/>
      <name val="MS Sans Serif"/>
      <charset val="134"/>
    </font>
    <font>
      <sz val="11"/>
      <color indexed="60"/>
      <name val="宋体"/>
      <charset val="0"/>
    </font>
    <font>
      <sz val="10"/>
      <color indexed="8"/>
      <name val="宋体"/>
      <charset val="134"/>
    </font>
    <font>
      <sz val="11"/>
      <color indexed="42"/>
      <name val="宋体"/>
      <charset val="134"/>
    </font>
    <font>
      <u/>
      <sz val="11"/>
      <color indexed="20"/>
      <name val="宋体"/>
      <charset val="0"/>
    </font>
    <font>
      <sz val="18"/>
      <name val="Times New Roman"/>
      <charset val="134"/>
    </font>
    <font>
      <u/>
      <sz val="10"/>
      <color indexed="36"/>
      <name val="Arial"/>
      <charset val="134"/>
    </font>
    <font>
      <b/>
      <sz val="13"/>
      <name val="Times New Roman"/>
      <charset val="134"/>
    </font>
    <font>
      <u/>
      <sz val="11"/>
      <color indexed="12"/>
      <name val="宋体"/>
      <charset val="0"/>
    </font>
    <font>
      <i/>
      <sz val="12"/>
      <name val="Times New Roman"/>
      <charset val="134"/>
    </font>
    <font>
      <sz val="10"/>
      <color indexed="16"/>
      <name val="MS Serif"/>
      <charset val="134"/>
    </font>
    <font>
      <b/>
      <sz val="11"/>
      <color indexed="62"/>
      <name val="宋体"/>
      <charset val="134"/>
    </font>
    <font>
      <sz val="11"/>
      <color indexed="10"/>
      <name val="宋体"/>
      <charset val="0"/>
    </font>
    <font>
      <b/>
      <sz val="14"/>
      <name val="楷体"/>
      <charset val="134"/>
    </font>
    <font>
      <sz val="7"/>
      <name val="Small Fonts"/>
      <charset val="134"/>
    </font>
    <font>
      <b/>
      <sz val="18"/>
      <color indexed="62"/>
      <name val="宋体"/>
      <charset val="134"/>
    </font>
    <font>
      <sz val="10.5"/>
      <color indexed="17"/>
      <name val="宋体"/>
      <charset val="134"/>
    </font>
    <font>
      <sz val="10"/>
      <name val="Times New Roman"/>
      <charset val="134"/>
    </font>
    <font>
      <i/>
      <sz val="11"/>
      <color indexed="23"/>
      <name val="宋体"/>
      <charset val="0"/>
    </font>
    <font>
      <b/>
      <sz val="15"/>
      <color indexed="62"/>
      <name val="宋体"/>
      <charset val="134"/>
    </font>
    <font>
      <b/>
      <sz val="11"/>
      <color indexed="56"/>
      <name val="宋体"/>
      <charset val="134"/>
    </font>
    <font>
      <sz val="11"/>
      <color indexed="10"/>
      <name val="宋体"/>
      <charset val="134"/>
    </font>
    <font>
      <b/>
      <sz val="11"/>
      <name val="Helv"/>
      <charset val="134"/>
    </font>
    <font>
      <b/>
      <sz val="13"/>
      <color indexed="62"/>
      <name val="宋体"/>
      <charset val="134"/>
    </font>
    <font>
      <b/>
      <sz val="11"/>
      <color indexed="8"/>
      <name val="宋体"/>
      <charset val="134"/>
    </font>
    <font>
      <b/>
      <sz val="11"/>
      <color indexed="63"/>
      <name val="宋体"/>
      <charset val="0"/>
    </font>
    <font>
      <b/>
      <sz val="11"/>
      <color indexed="52"/>
      <name val="宋体"/>
      <charset val="0"/>
    </font>
    <font>
      <b/>
      <sz val="12"/>
      <name val="MS Sans Serif"/>
      <charset val="134"/>
    </font>
    <font>
      <b/>
      <sz val="11"/>
      <color indexed="9"/>
      <name val="宋体"/>
      <charset val="0"/>
    </font>
    <font>
      <b/>
      <sz val="10"/>
      <name val="Tms Rmn"/>
      <charset val="134"/>
    </font>
    <font>
      <b/>
      <sz val="11"/>
      <color indexed="8"/>
      <name val="宋体"/>
      <charset val="0"/>
    </font>
    <font>
      <sz val="11"/>
      <color indexed="52"/>
      <name val="宋体"/>
      <charset val="0"/>
    </font>
    <font>
      <b/>
      <sz val="8"/>
      <color indexed="8"/>
      <name val="Helv"/>
      <charset val="134"/>
    </font>
    <font>
      <b/>
      <sz val="11"/>
      <color indexed="63"/>
      <name val="宋体"/>
      <charset val="134"/>
    </font>
    <font>
      <sz val="11"/>
      <color indexed="17"/>
      <name val="宋体"/>
      <charset val="0"/>
    </font>
    <font>
      <sz val="11"/>
      <color indexed="20"/>
      <name val="Tahoma"/>
      <charset val="134"/>
    </font>
    <font>
      <sz val="10"/>
      <name val="Helv"/>
      <charset val="134"/>
    </font>
    <font>
      <b/>
      <sz val="18"/>
      <color indexed="56"/>
      <name val="宋体"/>
      <charset val="134"/>
    </font>
    <font>
      <sz val="12"/>
      <name val="MS Sans Serif"/>
      <charset val="134"/>
    </font>
    <font>
      <sz val="12"/>
      <color indexed="17"/>
      <name val="宋体"/>
      <charset val="134"/>
    </font>
    <font>
      <sz val="11"/>
      <color indexed="60"/>
      <name val="宋体"/>
      <charset val="134"/>
    </font>
    <font>
      <sz val="12"/>
      <name val="Courier"/>
      <charset val="134"/>
    </font>
    <font>
      <i/>
      <sz val="11"/>
      <color indexed="23"/>
      <name val="宋体"/>
      <charset val="134"/>
    </font>
    <font>
      <sz val="10"/>
      <name val="Geneva"/>
      <charset val="134"/>
    </font>
    <font>
      <sz val="11"/>
      <color indexed="8"/>
      <name val="Times New Roman"/>
      <charset val="134"/>
    </font>
    <font>
      <sz val="7"/>
      <name val="Helv"/>
      <charset val="134"/>
    </font>
    <font>
      <sz val="12"/>
      <name val="Arial"/>
      <charset val="134"/>
    </font>
    <font>
      <sz val="10"/>
      <color indexed="20"/>
      <name val="宋体"/>
      <charset val="134"/>
    </font>
    <font>
      <sz val="12"/>
      <color indexed="14"/>
      <name val="宋体"/>
      <charset val="134"/>
    </font>
    <font>
      <sz val="10"/>
      <color indexed="17"/>
      <name val="宋体"/>
      <charset val="134"/>
    </font>
    <font>
      <b/>
      <sz val="20"/>
      <color indexed="8"/>
      <name val="黑体"/>
      <charset val="134"/>
    </font>
    <font>
      <i/>
      <sz val="9"/>
      <name val="Times New Roman"/>
      <charset val="134"/>
    </font>
    <font>
      <sz val="12"/>
      <color indexed="17"/>
      <name val="楷体_GB2312"/>
      <charset val="134"/>
    </font>
    <font>
      <b/>
      <sz val="13"/>
      <name val="Tms Rmn"/>
      <charset val="134"/>
    </font>
    <font>
      <b/>
      <sz val="12"/>
      <color indexed="63"/>
      <name val="宋体"/>
      <charset val="134"/>
    </font>
    <font>
      <b/>
      <sz val="10"/>
      <name val="Arial"/>
      <charset val="134"/>
    </font>
    <font>
      <sz val="9"/>
      <color indexed="8"/>
      <name val="宋体"/>
      <charset val="134"/>
    </font>
    <font>
      <b/>
      <sz val="12"/>
      <name val="Helv"/>
      <charset val="134"/>
    </font>
    <font>
      <b/>
      <sz val="18"/>
      <name val="Arial"/>
      <charset val="134"/>
    </font>
    <font>
      <u/>
      <sz val="10"/>
      <color indexed="12"/>
      <name val="Arial"/>
      <charset val="134"/>
    </font>
    <font>
      <sz val="11"/>
      <name val="돋움"/>
      <charset val="134"/>
    </font>
    <font>
      <b/>
      <i/>
      <sz val="12"/>
      <name val="Times New Roman"/>
      <charset val="134"/>
    </font>
    <font>
      <b/>
      <sz val="11"/>
      <color indexed="42"/>
      <name val="宋体"/>
      <charset val="134"/>
    </font>
    <font>
      <sz val="11"/>
      <color indexed="8"/>
      <name val="Calibri"/>
      <charset val="134"/>
    </font>
    <font>
      <sz val="12"/>
      <name val="Helv"/>
      <charset val="134"/>
    </font>
    <font>
      <b/>
      <sz val="10"/>
      <name val="Helv"/>
      <charset val="134"/>
    </font>
    <font>
      <sz val="10"/>
      <color indexed="8"/>
      <name val="MS Sans Serif"/>
      <charset val="134"/>
    </font>
    <font>
      <sz val="10"/>
      <name val="MS Serif"/>
      <charset val="134"/>
    </font>
    <font>
      <b/>
      <sz val="11"/>
      <color indexed="16"/>
      <name val="Times New Roman"/>
      <charset val="134"/>
    </font>
    <font>
      <b/>
      <sz val="8"/>
      <name val="Arial"/>
      <charset val="134"/>
    </font>
    <font>
      <sz val="10"/>
      <name val="Courier"/>
      <charset val="134"/>
    </font>
    <font>
      <sz val="10"/>
      <name val="MS Sans Serif"/>
      <charset val="134"/>
    </font>
    <font>
      <sz val="10"/>
      <name val="Tms Rmn"/>
      <charset val="134"/>
    </font>
    <font>
      <sz val="7"/>
      <color indexed="10"/>
      <name val="Helv"/>
      <charset val="134"/>
    </font>
    <font>
      <sz val="8"/>
      <color indexed="16"/>
      <name val="Century Schoolbook"/>
      <charset val="134"/>
    </font>
    <font>
      <u/>
      <sz val="10"/>
      <color indexed="12"/>
      <name val="MS Sans Serif"/>
      <charset val="134"/>
    </font>
    <font>
      <b/>
      <sz val="9"/>
      <name val="Arial"/>
      <charset val="134"/>
    </font>
    <font>
      <b/>
      <sz val="10"/>
      <color indexed="8"/>
      <name val="黑体"/>
      <charset val="134"/>
    </font>
    <font>
      <sz val="10"/>
      <color indexed="17"/>
      <name val="Arial"/>
      <charset val="134"/>
    </font>
    <font>
      <u/>
      <sz val="12"/>
      <color indexed="36"/>
      <name val="宋体"/>
      <charset val="134"/>
    </font>
    <font>
      <b/>
      <i/>
      <sz val="10"/>
      <name val="Times New Roman"/>
      <charset val="134"/>
    </font>
    <font>
      <u/>
      <sz val="10"/>
      <color indexed="14"/>
      <name val="MS Sans Serif"/>
      <charset val="134"/>
    </font>
    <font>
      <sz val="12"/>
      <name val="Times New Roman"/>
      <charset val="0"/>
    </font>
    <font>
      <sz val="10"/>
      <name val="楷体"/>
      <charset val="134"/>
    </font>
    <font>
      <b/>
      <sz val="12"/>
      <color indexed="9"/>
      <name val="宋体"/>
      <charset val="134"/>
    </font>
    <font>
      <sz val="12"/>
      <color indexed="52"/>
      <name val="宋体"/>
      <charset val="134"/>
    </font>
    <font>
      <b/>
      <sz val="9"/>
      <name val="Times New Roman"/>
      <charset val="134"/>
    </font>
    <font>
      <sz val="11"/>
      <color indexed="12"/>
      <name val="Times New Roman"/>
      <charset val="134"/>
    </font>
    <font>
      <sz val="12"/>
      <name val="官帕眉"/>
      <charset val="134"/>
    </font>
    <font>
      <sz val="12"/>
      <color indexed="62"/>
      <name val="宋体"/>
      <charset val="134"/>
    </font>
    <font>
      <sz val="12"/>
      <color indexed="60"/>
      <name val="宋体"/>
      <charset val="134"/>
    </font>
    <font>
      <i/>
      <sz val="12"/>
      <color indexed="23"/>
      <name val="宋体"/>
      <charset val="134"/>
    </font>
  </fonts>
  <fills count="5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5"/>
        <bgColor indexed="64"/>
      </patternFill>
    </fill>
    <fill>
      <patternFill patternType="solid">
        <fgColor indexed="29"/>
        <bgColor indexed="64"/>
      </patternFill>
    </fill>
    <fill>
      <patternFill patternType="solid">
        <fgColor indexed="26"/>
        <bgColor indexed="64"/>
      </patternFill>
    </fill>
    <fill>
      <patternFill patternType="solid">
        <fgColor indexed="51"/>
        <bgColor indexed="64"/>
      </patternFill>
    </fill>
    <fill>
      <patternFill patternType="solid">
        <fgColor indexed="45"/>
        <bgColor indexed="64"/>
      </patternFill>
    </fill>
    <fill>
      <patternFill patternType="solid">
        <fgColor indexed="49"/>
        <bgColor indexed="64"/>
      </patternFill>
    </fill>
    <fill>
      <patternFill patternType="solid">
        <fgColor indexed="44"/>
        <bgColor indexed="64"/>
      </patternFill>
    </fill>
    <fill>
      <patternFill patternType="solid">
        <fgColor indexed="11"/>
        <bgColor indexed="64"/>
      </patternFill>
    </fill>
    <fill>
      <patternFill patternType="solid">
        <fgColor indexed="22"/>
        <bgColor indexed="64"/>
      </patternFill>
    </fill>
    <fill>
      <patternFill patternType="solid">
        <fgColor indexed="46"/>
        <bgColor indexed="64"/>
      </patternFill>
    </fill>
    <fill>
      <patternFill patternType="solid">
        <fgColor indexed="57"/>
        <bgColor indexed="64"/>
      </patternFill>
    </fill>
    <fill>
      <patternFill patternType="solid">
        <fgColor indexed="47"/>
        <bgColor indexed="64"/>
      </patternFill>
    </fill>
    <fill>
      <patternFill patternType="solid">
        <fgColor indexed="31"/>
        <bgColor indexed="64"/>
      </patternFill>
    </fill>
    <fill>
      <patternFill patternType="solid">
        <fgColor indexed="10"/>
        <bgColor indexed="64"/>
      </patternFill>
    </fill>
    <fill>
      <patternFill patternType="solid">
        <fgColor indexed="55"/>
        <bgColor indexed="64"/>
      </patternFill>
    </fill>
    <fill>
      <patternFill patternType="solid">
        <fgColor indexed="13"/>
        <bgColor indexed="64"/>
      </patternFill>
    </fill>
    <fill>
      <patternFill patternType="solid">
        <fgColor indexed="29"/>
        <bgColor indexed="29"/>
      </patternFill>
    </fill>
    <fill>
      <patternFill patternType="solid">
        <fgColor indexed="22"/>
        <bgColor indexed="22"/>
      </patternFill>
    </fill>
    <fill>
      <patternFill patternType="solid">
        <fgColor indexed="12"/>
        <bgColor indexed="64"/>
      </patternFill>
    </fill>
    <fill>
      <patternFill patternType="solid">
        <fgColor indexed="27"/>
        <bgColor indexed="64"/>
      </patternFill>
    </fill>
    <fill>
      <patternFill patternType="solid">
        <fgColor indexed="43"/>
        <bgColor indexed="64"/>
      </patternFill>
    </fill>
    <fill>
      <patternFill patternType="solid">
        <fgColor indexed="42"/>
        <bgColor indexed="42"/>
      </patternFill>
    </fill>
    <fill>
      <patternFill patternType="solid">
        <fgColor indexed="52"/>
        <bgColor indexed="52"/>
      </patternFill>
    </fill>
    <fill>
      <patternFill patternType="solid">
        <fgColor indexed="62"/>
        <bgColor indexed="64"/>
      </patternFill>
    </fill>
    <fill>
      <patternFill patternType="solid">
        <fgColor indexed="27"/>
        <bgColor indexed="27"/>
      </patternFill>
    </fill>
    <fill>
      <patternFill patternType="solid">
        <fgColor indexed="30"/>
        <bgColor indexed="64"/>
      </patternFill>
    </fill>
    <fill>
      <patternFill patternType="solid">
        <fgColor indexed="53"/>
        <bgColor indexed="64"/>
      </patternFill>
    </fill>
    <fill>
      <patternFill patternType="solid">
        <fgColor indexed="52"/>
        <bgColor indexed="64"/>
      </patternFill>
    </fill>
    <fill>
      <patternFill patternType="solid">
        <fgColor indexed="20"/>
        <bgColor indexed="64"/>
      </patternFill>
    </fill>
    <fill>
      <patternFill patternType="solid">
        <fgColor indexed="47"/>
        <bgColor indexed="47"/>
      </patternFill>
    </fill>
    <fill>
      <patternFill patternType="solid">
        <fgColor indexed="36"/>
        <bgColor indexed="64"/>
      </patternFill>
    </fill>
    <fill>
      <patternFill patternType="gray0625"/>
    </fill>
    <fill>
      <patternFill patternType="solid">
        <fgColor indexed="55"/>
        <bgColor indexed="55"/>
      </patternFill>
    </fill>
    <fill>
      <patternFill patternType="solid">
        <fgColor indexed="54"/>
        <bgColor indexed="64"/>
      </patternFill>
    </fill>
    <fill>
      <patternFill patternType="solid">
        <fgColor indexed="45"/>
        <bgColor indexed="45"/>
      </patternFill>
    </fill>
    <fill>
      <patternFill patternType="solid">
        <fgColor indexed="54"/>
        <bgColor indexed="54"/>
      </patternFill>
    </fill>
    <fill>
      <patternFill patternType="lightUp">
        <fgColor indexed="9"/>
        <bgColor indexed="53"/>
      </patternFill>
    </fill>
    <fill>
      <patternFill patternType="solid">
        <fgColor indexed="15"/>
        <bgColor indexed="64"/>
      </patternFill>
    </fill>
    <fill>
      <patternFill patternType="solid">
        <fgColor indexed="25"/>
        <bgColor indexed="25"/>
      </patternFill>
    </fill>
    <fill>
      <patternFill patternType="solid">
        <fgColor indexed="43"/>
        <bgColor indexed="43"/>
      </patternFill>
    </fill>
    <fill>
      <patternFill patternType="solid">
        <fgColor indexed="49"/>
        <bgColor indexed="49"/>
      </patternFill>
    </fill>
    <fill>
      <patternFill patternType="solid">
        <fgColor indexed="51"/>
        <bgColor indexed="51"/>
      </patternFill>
    </fill>
    <fill>
      <patternFill patternType="solid">
        <fgColor indexed="41"/>
        <bgColor indexed="64"/>
      </patternFill>
    </fill>
    <fill>
      <patternFill patternType="solid">
        <fgColor indexed="26"/>
        <bgColor indexed="26"/>
      </patternFill>
    </fill>
    <fill>
      <patternFill patternType="solid">
        <fgColor indexed="30"/>
        <bgColor indexed="30"/>
      </patternFill>
    </fill>
    <fill>
      <patternFill patternType="solid">
        <fgColor indexed="31"/>
        <bgColor indexed="31"/>
      </patternFill>
    </fill>
    <fill>
      <patternFill patternType="solid">
        <fgColor indexed="44"/>
        <bgColor indexed="44"/>
      </patternFill>
    </fill>
    <fill>
      <patternFill patternType="solid">
        <fgColor indexed="53"/>
        <bgColor indexed="53"/>
      </patternFill>
    </fill>
    <fill>
      <patternFill patternType="mediumGray">
        <fgColor indexed="22"/>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19"/>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diagonal/>
    </border>
    <border>
      <left/>
      <right/>
      <top style="medium">
        <color indexed="8"/>
      </top>
      <bottom/>
      <diagonal/>
    </border>
    <border>
      <left style="thin">
        <color indexed="8"/>
      </left>
      <right/>
      <top style="medium">
        <color indexed="8"/>
      </top>
      <bottom/>
      <diagonal/>
    </border>
    <border>
      <left/>
      <right/>
      <top style="medium">
        <color indexed="8"/>
      </top>
      <bottom style="medium">
        <color indexed="8"/>
      </bottom>
      <diagonal/>
    </border>
    <border>
      <left/>
      <right/>
      <top style="thin">
        <color indexed="8"/>
      </top>
      <bottom style="thin">
        <color indexed="8"/>
      </bottom>
      <diagonal/>
    </border>
    <border>
      <left/>
      <right/>
      <top style="thin">
        <color auto="1"/>
      </top>
      <bottom style="thin">
        <color auto="1"/>
      </bottom>
      <diagonal/>
    </border>
    <border>
      <left style="thin">
        <color auto="1"/>
      </left>
      <right/>
      <top style="thin">
        <color auto="1"/>
      </top>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style="thin">
        <color auto="1"/>
      </top>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medium">
        <color indexed="49"/>
      </bottom>
      <diagonal/>
    </border>
    <border>
      <left/>
      <right/>
      <top/>
      <bottom style="medium">
        <color auto="1"/>
      </bottom>
      <diagonal/>
    </border>
    <border>
      <left style="thin">
        <color auto="1"/>
      </left>
      <right style="thin">
        <color auto="1"/>
      </right>
      <top/>
      <bottom/>
      <diagonal/>
    </border>
    <border>
      <left/>
      <right/>
      <top style="thin">
        <color indexed="49"/>
      </top>
      <bottom style="double">
        <color indexed="49"/>
      </bottom>
      <diagonal/>
    </border>
    <border>
      <left/>
      <right/>
      <top style="medium">
        <color auto="1"/>
      </top>
      <bottom style="medium">
        <color auto="1"/>
      </bottom>
      <diagonal/>
    </border>
    <border>
      <left/>
      <right/>
      <top/>
      <bottom style="thick">
        <color indexed="44"/>
      </bottom>
      <diagonal/>
    </border>
    <border>
      <left/>
      <right/>
      <top/>
      <bottom style="thick">
        <color indexed="49"/>
      </bottom>
      <diagonal/>
    </border>
    <border>
      <left/>
      <right/>
      <top style="thin">
        <color auto="1"/>
      </top>
      <bottom style="double">
        <color auto="1"/>
      </bottom>
      <diagonal/>
    </border>
    <border>
      <left/>
      <right/>
      <top/>
      <bottom style="thin">
        <color auto="1"/>
      </bottom>
      <diagonal/>
    </border>
    <border>
      <left/>
      <right style="thin">
        <color auto="1"/>
      </right>
      <top/>
      <bottom/>
      <diagonal/>
    </border>
    <border>
      <left style="hair">
        <color auto="1"/>
      </left>
      <right style="hair">
        <color auto="1"/>
      </right>
      <top style="hair">
        <color auto="1"/>
      </top>
      <bottom style="hair">
        <color auto="1"/>
      </bottom>
      <diagonal/>
    </border>
    <border>
      <left/>
      <right style="thin">
        <color auto="1"/>
      </right>
      <top/>
      <bottom style="thin">
        <color auto="1"/>
      </bottom>
      <diagonal/>
    </border>
  </borders>
  <cellStyleXfs count="659">
    <xf numFmtId="0" fontId="0" fillId="0" borderId="0">
      <alignment vertical="center"/>
    </xf>
    <xf numFmtId="0" fontId="32" fillId="8" borderId="0" applyNumberFormat="0" applyBorder="0" applyAlignment="0" applyProtection="0">
      <alignment vertical="center"/>
    </xf>
    <xf numFmtId="42" fontId="0" fillId="0" borderId="0" applyFont="0" applyFill="0" applyBorder="0" applyAlignment="0" applyProtection="0">
      <alignment vertical="center"/>
    </xf>
    <xf numFmtId="0" fontId="4" fillId="12" borderId="21" applyNumberFormat="0" applyAlignment="0" applyProtection="0">
      <alignment vertical="center"/>
    </xf>
    <xf numFmtId="0" fontId="4" fillId="8" borderId="0" applyNumberFormat="0" applyBorder="0" applyAlignment="0" applyProtection="0">
      <alignment vertical="center"/>
    </xf>
    <xf numFmtId="0" fontId="0" fillId="0" borderId="0">
      <alignment vertical="center"/>
    </xf>
    <xf numFmtId="0" fontId="36" fillId="12" borderId="0" applyNumberFormat="0" applyBorder="0" applyAlignment="0" applyProtection="0">
      <alignment vertical="center"/>
    </xf>
    <xf numFmtId="0" fontId="36" fillId="8" borderId="0" applyNumberFormat="0" applyBorder="0" applyAlignment="0" applyProtection="0">
      <alignment vertical="center"/>
    </xf>
    <xf numFmtId="0" fontId="34" fillId="0" borderId="0">
      <alignment horizontal="centerContinuous" vertical="center"/>
    </xf>
    <xf numFmtId="0" fontId="36" fillId="15" borderId="0" applyNumberFormat="0" applyBorder="0" applyAlignment="0" applyProtection="0">
      <alignment vertical="center"/>
    </xf>
    <xf numFmtId="0" fontId="26" fillId="3" borderId="0" applyProtection="0">
      <alignment vertical="center"/>
    </xf>
    <xf numFmtId="0" fontId="31" fillId="9" borderId="0" applyProtection="0">
      <alignment vertical="center"/>
    </xf>
    <xf numFmtId="0" fontId="41" fillId="15" borderId="21" applyNumberFormat="0" applyAlignment="0" applyProtection="0">
      <alignment vertical="center"/>
    </xf>
    <xf numFmtId="0" fontId="46" fillId="15" borderId="21" applyNumberFormat="0" applyAlignment="0" applyProtection="0">
      <alignment vertical="center"/>
    </xf>
    <xf numFmtId="177" fontId="0" fillId="0" borderId="0" applyFont="0" applyFill="0" applyBorder="0" applyAlignment="0" applyProtection="0">
      <alignment vertical="center"/>
    </xf>
    <xf numFmtId="0" fontId="36" fillId="5" borderId="0" applyNumberFormat="0" applyBorder="0" applyAlignment="0" applyProtection="0">
      <alignment vertical="center"/>
    </xf>
    <xf numFmtId="0" fontId="35" fillId="3" borderId="0" applyNumberFormat="0" applyBorder="0" applyAlignment="0" applyProtection="0">
      <alignment vertical="center"/>
    </xf>
    <xf numFmtId="0" fontId="50" fillId="8" borderId="0">
      <alignment vertical="center"/>
    </xf>
    <xf numFmtId="0" fontId="43" fillId="0" borderId="0">
      <alignment vertical="center"/>
    </xf>
    <xf numFmtId="0" fontId="45" fillId="0" borderId="0">
      <alignment horizontal="center" vertical="center" wrapText="1"/>
      <protection locked="0"/>
    </xf>
    <xf numFmtId="0" fontId="1" fillId="12" borderId="0" applyNumberFormat="0" applyBorder="0" applyAlignment="0" applyProtection="0">
      <alignment vertical="center"/>
    </xf>
    <xf numFmtId="0" fontId="4" fillId="0" borderId="0" applyProtection="0">
      <alignment vertical="center"/>
    </xf>
    <xf numFmtId="0" fontId="1" fillId="21" borderId="0" applyNumberFormat="0" applyBorder="0" applyAlignment="0" applyProtection="0">
      <alignment vertical="center"/>
    </xf>
    <xf numFmtId="37" fontId="0" fillId="0" borderId="0" applyFont="0" applyFill="0" applyBorder="0" applyAlignment="0" applyProtection="0">
      <alignment vertical="center"/>
    </xf>
    <xf numFmtId="0" fontId="36" fillId="16" borderId="0" applyNumberFormat="0" applyBorder="0" applyAlignment="0" applyProtection="0">
      <alignment vertical="center"/>
    </xf>
    <xf numFmtId="0" fontId="26" fillId="3" borderId="0" applyNumberFormat="0" applyBorder="0" applyAlignment="0" applyProtection="0">
      <alignment vertical="center"/>
    </xf>
    <xf numFmtId="0" fontId="36" fillId="13" borderId="0" applyNumberFormat="0" applyBorder="0" applyAlignment="0" applyProtection="0">
      <alignment vertical="center"/>
    </xf>
    <xf numFmtId="0" fontId="58" fillId="12" borderId="21" applyNumberFormat="0" applyAlignment="0" applyProtection="0">
      <alignment vertical="center"/>
    </xf>
    <xf numFmtId="185" fontId="0" fillId="0" borderId="0" applyFont="0" applyFill="0" applyBorder="0" applyAlignment="0" applyProtection="0">
      <alignment vertical="center"/>
    </xf>
    <xf numFmtId="187" fontId="51" fillId="0" borderId="0" applyFill="0" applyBorder="0" applyAlignment="0">
      <alignment vertical="center"/>
    </xf>
    <xf numFmtId="0" fontId="35" fillId="3" borderId="0" applyNumberFormat="0" applyBorder="0" applyAlignment="0" applyProtection="0">
      <alignment vertical="center"/>
    </xf>
    <xf numFmtId="0" fontId="50" fillId="13" borderId="0" applyNumberFormat="0" applyBorder="0" applyAlignment="0" applyProtection="0">
      <alignment vertical="center"/>
    </xf>
    <xf numFmtId="0" fontId="36" fillId="11" borderId="0" applyNumberFormat="0" applyBorder="0" applyAlignment="0" applyProtection="0">
      <alignment vertical="center"/>
    </xf>
    <xf numFmtId="0" fontId="1" fillId="13" borderId="0" applyNumberFormat="0" applyBorder="0" applyAlignment="0" applyProtection="0">
      <alignment vertical="center"/>
    </xf>
    <xf numFmtId="0" fontId="51" fillId="0" borderId="0">
      <alignment vertical="center"/>
    </xf>
    <xf numFmtId="0" fontId="1" fillId="5" borderId="0" applyNumberFormat="0" applyBorder="0" applyAlignment="0" applyProtection="0">
      <alignment vertical="center"/>
    </xf>
    <xf numFmtId="0" fontId="65" fillId="5" borderId="0" applyNumberFormat="0" applyBorder="0" applyAlignment="0" applyProtection="0">
      <alignment vertical="center"/>
    </xf>
    <xf numFmtId="0" fontId="47" fillId="2" borderId="1" applyNumberFormat="0" applyBorder="0" applyAlignment="0" applyProtection="0">
      <alignment vertical="center"/>
    </xf>
    <xf numFmtId="0" fontId="67" fillId="14" borderId="0" applyNumberFormat="0" applyBorder="0" applyAlignment="0" applyProtection="0">
      <alignment vertical="center"/>
    </xf>
    <xf numFmtId="0" fontId="4" fillId="3" borderId="0" applyNumberFormat="0" applyBorder="0" applyAlignment="0" applyProtection="0">
      <alignment vertical="center"/>
    </xf>
    <xf numFmtId="0" fontId="36" fillId="2" borderId="0" applyNumberFormat="0" applyBorder="0" applyAlignment="0" applyProtection="0">
      <alignment vertical="center"/>
    </xf>
    <xf numFmtId="0" fontId="27" fillId="17" borderId="0" applyNumberFormat="0" applyBorder="0" applyAlignment="0" applyProtection="0">
      <alignment vertical="center"/>
    </xf>
    <xf numFmtId="43" fontId="0" fillId="0" borderId="0" applyFont="0" applyFill="0" applyBorder="0" applyAlignment="0" applyProtection="0">
      <alignment vertical="center"/>
    </xf>
    <xf numFmtId="0" fontId="53" fillId="6" borderId="0" applyProtection="0">
      <alignment vertical="center"/>
    </xf>
    <xf numFmtId="0" fontId="36" fillId="6" borderId="0" applyNumberFormat="0" applyBorder="0" applyAlignment="0" applyProtection="0">
      <alignment vertical="center"/>
    </xf>
    <xf numFmtId="0" fontId="37" fillId="3" borderId="0" applyNumberFormat="0" applyBorder="0" applyAlignment="0" applyProtection="0">
      <alignment vertical="center"/>
    </xf>
    <xf numFmtId="41" fontId="0" fillId="0" borderId="0" applyFont="0" applyBorder="0" applyAlignment="0" applyProtection="0">
      <alignment vertical="center"/>
    </xf>
    <xf numFmtId="0" fontId="72" fillId="0" borderId="0" applyNumberFormat="0" applyFill="0" applyBorder="0" applyAlignment="0" applyProtection="0">
      <alignment vertical="center"/>
    </xf>
    <xf numFmtId="0" fontId="4" fillId="0" borderId="27" applyNumberFormat="0" applyFill="0" applyAlignment="0" applyProtection="0">
      <alignment vertical="center"/>
    </xf>
    <xf numFmtId="9" fontId="0" fillId="0" borderId="0" applyFont="0" applyFill="0" applyBorder="0" applyAlignment="0" applyProtection="0">
      <alignment vertical="center"/>
    </xf>
    <xf numFmtId="0" fontId="36" fillId="24" borderId="0" applyNumberFormat="0" applyBorder="0" applyAlignment="0" applyProtection="0">
      <alignment vertical="center"/>
    </xf>
    <xf numFmtId="0" fontId="32" fillId="13" borderId="0" applyProtection="0">
      <alignment vertical="center"/>
    </xf>
    <xf numFmtId="0" fontId="1" fillId="12" borderId="0" applyProtection="0">
      <alignment vertical="center"/>
    </xf>
    <xf numFmtId="0" fontId="63" fillId="0" borderId="0">
      <alignment vertical="center"/>
    </xf>
    <xf numFmtId="0" fontId="32" fillId="13" borderId="0">
      <alignment vertical="center"/>
    </xf>
    <xf numFmtId="0" fontId="68" fillId="0" borderId="0" applyNumberFormat="0" applyFill="0" applyBorder="0" applyAlignment="0" applyProtection="0">
      <alignment vertical="center"/>
    </xf>
    <xf numFmtId="0" fontId="36" fillId="15" borderId="0">
      <alignment vertical="center"/>
    </xf>
    <xf numFmtId="0" fontId="36" fillId="3" borderId="0" applyNumberFormat="0" applyBorder="0" applyAlignment="0" applyProtection="0">
      <alignment vertical="center"/>
    </xf>
    <xf numFmtId="189" fontId="64" fillId="0" borderId="26" applyAlignment="0" applyProtection="0">
      <alignment vertical="center"/>
    </xf>
    <xf numFmtId="0" fontId="60" fillId="0" borderId="0">
      <alignment horizontal="left" vertical="center"/>
    </xf>
    <xf numFmtId="0" fontId="0" fillId="6" borderId="28" applyNumberFormat="0" applyFont="0" applyAlignment="0" applyProtection="0">
      <alignment vertical="center"/>
    </xf>
    <xf numFmtId="0" fontId="27" fillId="10" borderId="0" applyNumberFormat="0" applyBorder="0" applyAlignment="0" applyProtection="0">
      <alignment vertical="center"/>
    </xf>
    <xf numFmtId="0" fontId="74" fillId="0" borderId="0" applyNumberFormat="0" applyAlignment="0">
      <alignment horizontal="left" vertical="center"/>
    </xf>
    <xf numFmtId="186" fontId="51" fillId="0" borderId="0" applyFill="0" applyBorder="0" applyAlignment="0">
      <alignment vertical="center"/>
    </xf>
    <xf numFmtId="0" fontId="37" fillId="5" borderId="0" applyNumberFormat="0" applyBorder="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4" fillId="12" borderId="29" applyNumberFormat="0" applyAlignment="0" applyProtection="0">
      <alignment vertical="center"/>
    </xf>
    <xf numFmtId="0" fontId="67" fillId="24" borderId="0" applyNumberFormat="0" applyBorder="0" applyAlignment="0" applyProtection="0">
      <alignment vertical="center"/>
    </xf>
    <xf numFmtId="24" fontId="0" fillId="0" borderId="0" applyFont="0" applyFill="0" applyBorder="0" applyAlignment="0" applyProtection="0">
      <alignment vertical="center"/>
    </xf>
    <xf numFmtId="0" fontId="79" fillId="0" borderId="0" applyNumberFormat="0" applyFill="0" applyBorder="0" applyAlignment="0" applyProtection="0">
      <alignment vertical="center"/>
    </xf>
    <xf numFmtId="0" fontId="36" fillId="10" borderId="0" applyNumberFormat="0" applyBorder="0" applyAlignment="0" applyProtection="0">
      <alignment vertical="center"/>
    </xf>
    <xf numFmtId="0" fontId="67" fillId="30" borderId="0" applyNumberFormat="0" applyBorder="0" applyAlignment="0" applyProtection="0">
      <alignment vertical="center"/>
    </xf>
    <xf numFmtId="0" fontId="82" fillId="0" borderId="0" applyNumberFormat="0" applyFill="0" applyBorder="0" applyAlignment="0" applyProtection="0">
      <alignment vertical="center"/>
    </xf>
    <xf numFmtId="0" fontId="8" fillId="0" borderId="1">
      <alignment horizontal="distributed" vertical="center" wrapText="1"/>
    </xf>
    <xf numFmtId="0" fontId="83" fillId="0" borderId="31" applyNumberFormat="0" applyFill="0" applyAlignment="0" applyProtection="0">
      <alignment vertical="center"/>
    </xf>
    <xf numFmtId="0" fontId="4" fillId="23" borderId="0" applyNumberFormat="0" applyBorder="0" applyAlignment="0" applyProtection="0">
      <alignment vertical="center"/>
    </xf>
    <xf numFmtId="0" fontId="4" fillId="13" borderId="0" applyNumberFormat="0" applyBorder="0" applyAlignment="0" applyProtection="0">
      <alignment vertical="center"/>
    </xf>
    <xf numFmtId="0" fontId="36" fillId="23" borderId="0" applyNumberFormat="0" applyBorder="0" applyAlignment="0" applyProtection="0">
      <alignment vertical="center"/>
    </xf>
    <xf numFmtId="211" fontId="0" fillId="0" borderId="0" applyFont="0" applyFill="0" applyBorder="0" applyAlignment="0" applyProtection="0">
      <alignment vertical="center"/>
    </xf>
    <xf numFmtId="0" fontId="87" fillId="0" borderId="31" applyNumberFormat="0" applyFill="0" applyAlignment="0" applyProtection="0">
      <alignment vertical="center"/>
    </xf>
    <xf numFmtId="0" fontId="50" fillId="8" borderId="0" applyNumberFormat="0" applyBorder="0" applyAlignment="0" applyProtection="0">
      <alignment vertical="center"/>
    </xf>
    <xf numFmtId="0" fontId="37" fillId="10" borderId="0" applyNumberFormat="0" applyBorder="0" applyAlignment="0" applyProtection="0">
      <alignment vertical="center"/>
    </xf>
    <xf numFmtId="0" fontId="75" fillId="0" borderId="27" applyNumberFormat="0" applyFill="0" applyAlignment="0" applyProtection="0">
      <alignment vertical="center"/>
    </xf>
    <xf numFmtId="0" fontId="88" fillId="0" borderId="24" applyNumberFormat="0" applyFill="0" applyAlignment="0" applyProtection="0">
      <alignment vertical="center"/>
    </xf>
    <xf numFmtId="0" fontId="26" fillId="23" borderId="0" applyNumberFormat="0" applyBorder="0" applyAlignment="0" applyProtection="0">
      <alignment vertical="center"/>
    </xf>
    <xf numFmtId="0" fontId="37" fillId="13" borderId="0" applyNumberFormat="0" applyBorder="0" applyAlignment="0" applyProtection="0">
      <alignment vertical="center"/>
    </xf>
    <xf numFmtId="0" fontId="89" fillId="2" borderId="29" applyNumberFormat="0" applyAlignment="0" applyProtection="0">
      <alignment vertical="center"/>
    </xf>
    <xf numFmtId="0" fontId="4" fillId="0" borderId="24" applyNumberFormat="0" applyFill="0" applyAlignment="0" applyProtection="0">
      <alignment vertical="center"/>
    </xf>
    <xf numFmtId="0" fontId="90" fillId="2" borderId="21" applyNumberFormat="0" applyAlignment="0" applyProtection="0">
      <alignment vertical="center"/>
    </xf>
    <xf numFmtId="0" fontId="4" fillId="0" borderId="25" applyNumberFormat="0" applyFill="0" applyAlignment="0" applyProtection="0">
      <alignment vertical="center"/>
    </xf>
    <xf numFmtId="0" fontId="92" fillId="18" borderId="23" applyNumberFormat="0" applyAlignment="0" applyProtection="0">
      <alignment vertical="center"/>
    </xf>
    <xf numFmtId="0" fontId="4" fillId="15" borderId="21" applyNumberFormat="0" applyAlignment="0" applyProtection="0">
      <alignment vertical="center"/>
    </xf>
    <xf numFmtId="0" fontId="50" fillId="8" borderId="0" applyProtection="0">
      <alignment vertical="center"/>
    </xf>
    <xf numFmtId="196" fontId="4" fillId="0" borderId="0">
      <alignment vertical="center"/>
    </xf>
    <xf numFmtId="0" fontId="42" fillId="0" borderId="0">
      <alignment vertical="top"/>
    </xf>
    <xf numFmtId="0" fontId="35" fillId="15" borderId="0" applyNumberFormat="0" applyBorder="0" applyAlignment="0" applyProtection="0">
      <alignment vertical="center"/>
    </xf>
    <xf numFmtId="193" fontId="0" fillId="0" borderId="0" applyFont="0" applyFill="0" applyBorder="0" applyAlignment="0" applyProtection="0">
      <alignment vertical="center"/>
    </xf>
    <xf numFmtId="0" fontId="37" fillId="17" borderId="0" applyNumberFormat="0" applyBorder="0" applyAlignment="0" applyProtection="0">
      <alignment vertical="center"/>
    </xf>
    <xf numFmtId="0" fontId="4" fillId="12" borderId="0" applyNumberFormat="0" applyBorder="0" applyAlignment="0" applyProtection="0">
      <alignment vertical="center"/>
    </xf>
    <xf numFmtId="0" fontId="97" fillId="12" borderId="29" applyNumberFormat="0" applyAlignment="0" applyProtection="0">
      <alignment vertical="center"/>
    </xf>
    <xf numFmtId="0" fontId="51" fillId="0" borderId="0">
      <alignment vertical="center"/>
      <protection locked="0"/>
    </xf>
    <xf numFmtId="0" fontId="95" fillId="0" borderId="19" applyNumberFormat="0" applyFill="0" applyAlignment="0" applyProtection="0">
      <alignment vertical="center"/>
    </xf>
    <xf numFmtId="0" fontId="53" fillId="38" borderId="0" applyNumberFormat="0" applyBorder="0" applyAlignment="0" applyProtection="0">
      <alignment vertical="center"/>
    </xf>
    <xf numFmtId="0" fontId="59" fillId="24" borderId="0" applyNumberFormat="0" applyBorder="0" applyAlignment="0" applyProtection="0">
      <alignment vertical="center"/>
    </xf>
    <xf numFmtId="0" fontId="100" fillId="0" borderId="0">
      <alignment vertical="center"/>
    </xf>
    <xf numFmtId="0" fontId="94" fillId="0" borderId="34" applyNumberFormat="0" applyFill="0" applyAlignment="0" applyProtection="0">
      <alignment vertical="center"/>
    </xf>
    <xf numFmtId="0" fontId="101" fillId="0" borderId="0" applyNumberFormat="0" applyFill="0" applyBorder="0" applyAlignment="0" applyProtection="0">
      <alignment vertical="center"/>
    </xf>
    <xf numFmtId="0" fontId="98" fillId="3" borderId="0" applyNumberFormat="0" applyBorder="0" applyAlignment="0" applyProtection="0">
      <alignment vertical="center"/>
    </xf>
    <xf numFmtId="0" fontId="65" fillId="24" borderId="0" applyNumberFormat="0" applyBorder="0" applyAlignment="0" applyProtection="0">
      <alignment vertical="center"/>
    </xf>
    <xf numFmtId="209" fontId="81" fillId="0" borderId="0" applyProtection="0">
      <alignment vertical="center"/>
    </xf>
    <xf numFmtId="49" fontId="0" fillId="0" borderId="0" applyFont="0" applyFill="0" applyBorder="0" applyAlignment="0" applyProtection="0">
      <alignment vertical="center"/>
    </xf>
    <xf numFmtId="37" fontId="78" fillId="0" borderId="0">
      <alignment vertical="center"/>
    </xf>
    <xf numFmtId="0" fontId="87" fillId="0" borderId="36" applyNumberFormat="0" applyFill="0" applyAlignment="0" applyProtection="0">
      <alignment vertical="center"/>
    </xf>
    <xf numFmtId="0" fontId="35" fillId="23" borderId="0" applyNumberFormat="0" applyBorder="0" applyAlignment="0" applyProtection="0">
      <alignment vertical="center"/>
    </xf>
    <xf numFmtId="0" fontId="37" fillId="9" borderId="0" applyNumberFormat="0" applyBorder="0" applyAlignment="0" applyProtection="0">
      <alignment vertical="center"/>
    </xf>
    <xf numFmtId="0" fontId="51" fillId="0" borderId="0" applyProtection="0">
      <alignment vertical="center"/>
    </xf>
    <xf numFmtId="0" fontId="27" fillId="11" borderId="0" applyProtection="0">
      <alignment vertical="center"/>
    </xf>
    <xf numFmtId="0" fontId="35" fillId="16" borderId="0" applyNumberFormat="0" applyBorder="0" applyAlignment="0" applyProtection="0">
      <alignment vertical="center"/>
    </xf>
    <xf numFmtId="0" fontId="16" fillId="0" borderId="0" applyNumberFormat="0" applyFill="0" applyBorder="0" applyAlignment="0" applyProtection="0">
      <alignment vertical="center"/>
    </xf>
    <xf numFmtId="216" fontId="4" fillId="0" borderId="0">
      <alignment vertical="center"/>
    </xf>
    <xf numFmtId="0" fontId="35" fillId="10" borderId="0" applyNumberFormat="0" applyBorder="0" applyAlignment="0" applyProtection="0">
      <alignment vertical="center"/>
    </xf>
    <xf numFmtId="0" fontId="36" fillId="0" borderId="0">
      <alignment vertical="center"/>
    </xf>
    <xf numFmtId="0" fontId="1" fillId="8" borderId="0" applyNumberFormat="0" applyBorder="0" applyAlignment="0" applyProtection="0">
      <alignment vertical="center"/>
    </xf>
    <xf numFmtId="218" fontId="0" fillId="0" borderId="0" applyFon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1" fillId="3" borderId="0" applyNumberFormat="0" applyBorder="0" applyAlignment="0" applyProtection="0">
      <alignment vertical="center"/>
    </xf>
    <xf numFmtId="0" fontId="36" fillId="13" borderId="0" applyProtection="0">
      <alignment vertical="center"/>
    </xf>
    <xf numFmtId="0" fontId="37" fillId="14" borderId="0" applyNumberFormat="0" applyBorder="0" applyAlignment="0" applyProtection="0">
      <alignment vertical="center"/>
    </xf>
    <xf numFmtId="0" fontId="37" fillId="4" borderId="0" applyNumberFormat="0" applyBorder="0" applyAlignment="0" applyProtection="0">
      <alignment vertical="center"/>
    </xf>
    <xf numFmtId="0" fontId="31" fillId="9" borderId="0">
      <alignment vertical="center"/>
    </xf>
    <xf numFmtId="0" fontId="35" fillId="13" borderId="0" applyNumberFormat="0" applyBorder="0" applyAlignment="0" applyProtection="0">
      <alignment vertical="center"/>
    </xf>
    <xf numFmtId="1" fontId="8" fillId="0" borderId="1">
      <alignment vertical="center"/>
      <protection locked="0"/>
    </xf>
    <xf numFmtId="0" fontId="35" fillId="13" borderId="0" applyNumberFormat="0" applyBorder="0" applyAlignment="0" applyProtection="0">
      <alignment vertical="center"/>
    </xf>
    <xf numFmtId="0" fontId="1" fillId="23" borderId="0" applyNumberFormat="0" applyBorder="0" applyAlignment="0" applyProtection="0">
      <alignment vertical="center"/>
    </xf>
    <xf numFmtId="0" fontId="1" fillId="2" borderId="0" applyNumberFormat="0" applyBorder="0" applyAlignment="0" applyProtection="0">
      <alignment vertical="center"/>
    </xf>
    <xf numFmtId="0" fontId="59" fillId="11" borderId="0" applyNumberFormat="0" applyBorder="0" applyAlignment="0" applyProtection="0">
      <alignment vertical="center"/>
    </xf>
    <xf numFmtId="0" fontId="37" fillId="9" borderId="0" applyNumberFormat="0" applyBorder="0" applyAlignment="0" applyProtection="0">
      <alignment vertical="center"/>
    </xf>
    <xf numFmtId="9" fontId="0" fillId="0" borderId="0" applyFont="0" applyBorder="0" applyAlignment="0" applyProtection="0">
      <alignment vertical="center"/>
    </xf>
    <xf numFmtId="0" fontId="35" fillId="10" borderId="0" applyNumberFormat="0" applyBorder="0" applyAlignment="0" applyProtection="0">
      <alignment vertical="center"/>
    </xf>
    <xf numFmtId="0" fontId="1" fillId="15" borderId="0" applyNumberFormat="0" applyBorder="0" applyAlignment="0" applyProtection="0">
      <alignment vertical="center"/>
    </xf>
    <xf numFmtId="0" fontId="37" fillId="10" borderId="0" applyNumberFormat="0" applyBorder="0" applyAlignment="0" applyProtection="0">
      <alignment vertical="center"/>
    </xf>
    <xf numFmtId="0" fontId="37" fillId="30" borderId="0" applyNumberFormat="0" applyBorder="0" applyAlignment="0" applyProtection="0">
      <alignment vertical="center"/>
    </xf>
    <xf numFmtId="0" fontId="1" fillId="16" borderId="0" applyNumberFormat="0" applyBorder="0" applyAlignment="0" applyProtection="0">
      <alignment vertical="center"/>
    </xf>
    <xf numFmtId="0" fontId="0" fillId="0" borderId="0" applyNumberFormat="0" applyFont="0" applyFill="0" applyBorder="0" applyAlignment="0">
      <alignment horizontal="center" vertical="center"/>
    </xf>
    <xf numFmtId="0" fontId="35" fillId="15" borderId="0" applyNumberFormat="0" applyBorder="0" applyAlignment="0" applyProtection="0">
      <alignment vertical="center"/>
    </xf>
    <xf numFmtId="0" fontId="50" fillId="13" borderId="0" applyProtection="0">
      <alignment vertical="center"/>
    </xf>
    <xf numFmtId="0" fontId="104" fillId="24" borderId="0" applyNumberFormat="0" applyBorder="0" applyAlignment="0" applyProtection="0">
      <alignment vertical="center"/>
    </xf>
    <xf numFmtId="0" fontId="37" fillId="15" borderId="0" applyNumberFormat="0" applyBorder="0" applyAlignment="0" applyProtection="0">
      <alignment vertical="center"/>
    </xf>
    <xf numFmtId="0" fontId="31" fillId="23" borderId="0">
      <alignment vertical="center"/>
    </xf>
    <xf numFmtId="0" fontId="59" fillId="0" borderId="17">
      <alignment horizontal="left" vertical="center"/>
    </xf>
    <xf numFmtId="0" fontId="0" fillId="0" borderId="0" applyProtection="0">
      <alignment vertical="center"/>
    </xf>
    <xf numFmtId="0" fontId="31" fillId="38" borderId="0" applyNumberFormat="0" applyBorder="0" applyAlignment="0" applyProtection="0">
      <alignment vertical="center"/>
    </xf>
    <xf numFmtId="0" fontId="51"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5" fillId="0" borderId="0">
      <alignment vertical="center"/>
    </xf>
    <xf numFmtId="0" fontId="27" fillId="30" borderId="0" applyNumberFormat="0" applyBorder="0" applyAlignment="0" applyProtection="0">
      <alignment vertical="center"/>
    </xf>
    <xf numFmtId="0" fontId="59" fillId="2" borderId="0" applyNumberFormat="0" applyBorder="0" applyAlignment="0" applyProtection="0">
      <alignment vertical="center"/>
    </xf>
    <xf numFmtId="0" fontId="31" fillId="12" borderId="0" applyProtection="0">
      <alignment vertical="center"/>
    </xf>
    <xf numFmtId="0" fontId="4" fillId="5" borderId="0" applyNumberFormat="0" applyBorder="0" applyAlignment="0" applyProtection="0">
      <alignment vertical="center"/>
    </xf>
    <xf numFmtId="0" fontId="100" fillId="0" borderId="0" applyProtection="0">
      <alignment vertical="center"/>
    </xf>
    <xf numFmtId="0" fontId="88" fillId="0" borderId="24" applyNumberFormat="0" applyAlignment="0" applyProtection="0">
      <alignment vertical="center"/>
    </xf>
    <xf numFmtId="0" fontId="51" fillId="0" borderId="1" applyNumberFormat="0">
      <alignment vertical="center"/>
    </xf>
    <xf numFmtId="0" fontId="27" fillId="13" borderId="0" applyNumberFormat="0" applyBorder="0" applyAlignment="0" applyProtection="0">
      <alignment vertical="center"/>
    </xf>
    <xf numFmtId="228" fontId="43" fillId="0" borderId="0">
      <alignment vertical="center"/>
    </xf>
    <xf numFmtId="0" fontId="67" fillId="9" borderId="0" applyNumberFormat="0" applyBorder="0" applyAlignment="0" applyProtection="0">
      <alignment vertical="center"/>
    </xf>
    <xf numFmtId="0" fontId="32" fillId="8" borderId="0">
      <alignment vertical="center"/>
    </xf>
    <xf numFmtId="230" fontId="0" fillId="0" borderId="0" applyFont="0" applyFill="0" applyBorder="0" applyAlignment="0" applyProtection="0">
      <alignment vertical="center"/>
    </xf>
    <xf numFmtId="0" fontId="103" fillId="23" borderId="0" applyProtection="0">
      <alignment vertical="center"/>
    </xf>
    <xf numFmtId="0" fontId="0" fillId="0" borderId="0" applyFont="0" applyFill="0" applyBorder="0" applyAlignment="0" applyProtection="0">
      <alignment vertical="center"/>
    </xf>
    <xf numFmtId="213" fontId="51" fillId="0" borderId="0">
      <alignment vertical="center"/>
    </xf>
    <xf numFmtId="0" fontId="67" fillId="15" borderId="0" applyNumberFormat="0" applyBorder="0" applyAlignment="0" applyProtection="0">
      <alignment vertical="center"/>
    </xf>
    <xf numFmtId="0" fontId="31" fillId="5" borderId="0" applyProtection="0">
      <alignment vertical="center"/>
    </xf>
    <xf numFmtId="0" fontId="64" fillId="0" borderId="32">
      <alignment horizontal="center" vertical="center"/>
    </xf>
    <xf numFmtId="0" fontId="102" fillId="0" borderId="0" applyNumberFormat="0" applyFill="0">
      <alignment horizontal="left" vertical="center"/>
    </xf>
    <xf numFmtId="0" fontId="53" fillId="8" borderId="0" applyNumberFormat="0" applyBorder="0" applyAlignment="0" applyProtection="0">
      <alignment vertical="center"/>
    </xf>
    <xf numFmtId="40" fontId="0" fillId="0" borderId="0" applyFont="0" applyFill="0" applyBorder="0" applyAlignment="0" applyProtection="0">
      <alignment vertical="center"/>
    </xf>
    <xf numFmtId="0" fontId="1" fillId="10" borderId="0" applyProtection="0">
      <alignment vertical="center"/>
    </xf>
    <xf numFmtId="38" fontId="0" fillId="0" borderId="0" applyFont="0" applyFill="0" applyBorder="0" applyAlignment="0" applyProtection="0">
      <alignment vertical="center"/>
    </xf>
    <xf numFmtId="178" fontId="42" fillId="0" borderId="0">
      <alignment vertical="center"/>
    </xf>
    <xf numFmtId="205" fontId="81" fillId="0" borderId="0" applyFill="0" applyBorder="0" applyProtection="0">
      <alignment horizontal="right" vertical="center"/>
    </xf>
    <xf numFmtId="0" fontId="4" fillId="0" borderId="0">
      <alignment vertical="center"/>
      <protection locked="0"/>
    </xf>
    <xf numFmtId="0" fontId="27" fillId="31" borderId="0" applyNumberFormat="0" applyBorder="0" applyAlignment="0" applyProtection="0">
      <alignment vertical="center"/>
    </xf>
    <xf numFmtId="0" fontId="83" fillId="0" borderId="37" applyNumberFormat="0" applyFill="0" applyAlignment="0" applyProtection="0">
      <alignment vertical="center"/>
    </xf>
    <xf numFmtId="49" fontId="81" fillId="0" borderId="0" applyProtection="0">
      <alignment horizontal="left" vertical="center"/>
    </xf>
    <xf numFmtId="0" fontId="1" fillId="15" borderId="0" applyProtection="0">
      <alignment vertical="center"/>
    </xf>
    <xf numFmtId="0" fontId="107" fillId="0" borderId="0">
      <alignment vertical="center"/>
    </xf>
    <xf numFmtId="0" fontId="27" fillId="34" borderId="0" applyNumberFormat="0" applyBorder="0" applyAlignment="0" applyProtection="0">
      <alignment vertical="center"/>
    </xf>
    <xf numFmtId="212" fontId="4" fillId="0" borderId="0" applyFill="0" applyBorder="0" applyAlignment="0" applyProtection="0">
      <alignment vertical="center"/>
    </xf>
    <xf numFmtId="0" fontId="27" fillId="32" borderId="0" applyProtection="0">
      <alignment vertical="center"/>
    </xf>
    <xf numFmtId="0" fontId="84" fillId="0" borderId="30" applyNumberFormat="0" applyFill="0" applyAlignment="0" applyProtection="0">
      <alignment vertical="center"/>
    </xf>
    <xf numFmtId="0" fontId="59" fillId="13" borderId="0" applyNumberFormat="0" applyBorder="0" applyAlignment="0" applyProtection="0">
      <alignment vertical="center"/>
    </xf>
    <xf numFmtId="0" fontId="31" fillId="28" borderId="0" applyNumberFormat="0" applyBorder="0" applyAlignment="0" applyProtection="0">
      <alignment vertical="center"/>
    </xf>
    <xf numFmtId="0" fontId="52" fillId="0" borderId="0" applyProtection="0">
      <alignment vertical="center"/>
    </xf>
    <xf numFmtId="0" fontId="27" fillId="5" borderId="0" applyNumberFormat="0" applyBorder="0" applyAlignment="0" applyProtection="0">
      <alignment vertical="center"/>
    </xf>
    <xf numFmtId="40" fontId="108" fillId="2" borderId="0">
      <alignment horizontal="right" vertical="center"/>
    </xf>
    <xf numFmtId="0" fontId="106" fillId="0" borderId="0" applyProtection="0">
      <alignment vertical="center"/>
    </xf>
    <xf numFmtId="0" fontId="36" fillId="7" borderId="0" applyNumberFormat="0" applyBorder="0" applyAlignment="0" applyProtection="0">
      <alignment vertical="center"/>
    </xf>
    <xf numFmtId="0" fontId="31" fillId="39" borderId="0" applyNumberFormat="0" applyBorder="0" applyAlignment="0" applyProtection="0">
      <alignment vertical="center"/>
    </xf>
    <xf numFmtId="0" fontId="33" fillId="8" borderId="0" applyNumberFormat="0" applyBorder="0" applyAlignment="0" applyProtection="0">
      <alignment vertical="center"/>
    </xf>
    <xf numFmtId="0" fontId="4" fillId="0" borderId="0" applyNumberFormat="0" applyFill="0" applyBorder="0" applyAlignment="0" applyProtection="0">
      <alignment vertical="center"/>
    </xf>
    <xf numFmtId="0" fontId="58" fillId="2" borderId="21" applyNumberFormat="0" applyAlignment="0" applyProtection="0">
      <alignment vertical="center"/>
    </xf>
    <xf numFmtId="3" fontId="109" fillId="0" borderId="0">
      <alignment vertical="center"/>
    </xf>
    <xf numFmtId="0" fontId="36" fillId="10" borderId="0" applyProtection="0">
      <alignment vertical="center"/>
    </xf>
    <xf numFmtId="0" fontId="103" fillId="3" borderId="0" applyNumberFormat="0" applyBorder="0" applyAlignment="0" applyProtection="0">
      <alignment vertical="center"/>
    </xf>
    <xf numFmtId="0" fontId="38" fillId="13" borderId="0" applyProtection="0">
      <alignment vertical="center"/>
    </xf>
    <xf numFmtId="0" fontId="67" fillId="17" borderId="0" applyNumberFormat="0" applyBorder="0" applyAlignment="0" applyProtection="0">
      <alignment vertical="center"/>
    </xf>
    <xf numFmtId="0" fontId="31" fillId="30" borderId="0" applyProtection="0">
      <alignment vertical="center"/>
    </xf>
    <xf numFmtId="0" fontId="103" fillId="3" borderId="0" applyProtection="0">
      <alignment vertical="center"/>
    </xf>
    <xf numFmtId="0" fontId="3" fillId="40" borderId="0" applyNumberFormat="0" applyBorder="0" applyAlignment="0" applyProtection="0">
      <alignment vertical="center"/>
    </xf>
    <xf numFmtId="0" fontId="50" fillId="13" borderId="0">
      <alignment vertical="center"/>
    </xf>
    <xf numFmtId="0" fontId="4" fillId="10" borderId="0" applyNumberFormat="0" applyBorder="0" applyAlignment="0" applyProtection="0">
      <alignment vertical="center"/>
    </xf>
    <xf numFmtId="0" fontId="110" fillId="0" borderId="38" applyProtection="0">
      <alignment vertical="center"/>
    </xf>
    <xf numFmtId="215" fontId="8" fillId="0" borderId="1">
      <alignment vertical="center"/>
      <protection locked="0"/>
    </xf>
    <xf numFmtId="0" fontId="32" fillId="13" borderId="0" applyNumberFormat="0" applyBorder="0" applyAlignment="0" applyProtection="0">
      <alignment vertical="center"/>
    </xf>
    <xf numFmtId="0" fontId="67" fillId="12" borderId="0" applyNumberFormat="0" applyBorder="0" applyAlignment="0" applyProtection="0">
      <alignment vertical="center"/>
    </xf>
    <xf numFmtId="0" fontId="27" fillId="9" borderId="0" applyNumberFormat="0" applyBorder="0" applyAlignment="0" applyProtection="0">
      <alignment vertical="center"/>
    </xf>
    <xf numFmtId="203" fontId="4" fillId="0" borderId="0">
      <alignment vertical="center"/>
    </xf>
    <xf numFmtId="0" fontId="42" fillId="0" borderId="0">
      <alignment vertical="center"/>
    </xf>
    <xf numFmtId="209" fontId="4" fillId="0" borderId="0">
      <alignment vertical="center"/>
    </xf>
    <xf numFmtId="0" fontId="1" fillId="10" borderId="0" applyNumberFormat="0" applyBorder="0" applyAlignment="0" applyProtection="0">
      <alignment vertical="center"/>
    </xf>
    <xf numFmtId="0" fontId="59" fillId="8" borderId="0" applyNumberFormat="0" applyBorder="0" applyAlignment="0" applyProtection="0">
      <alignment vertical="center"/>
    </xf>
    <xf numFmtId="0" fontId="31" fillId="15" borderId="0" applyNumberFormat="0" applyBorder="0" applyAlignment="0" applyProtection="0">
      <alignment vertical="center"/>
    </xf>
    <xf numFmtId="0" fontId="36" fillId="15" borderId="0" applyProtection="0">
      <alignment vertical="center"/>
    </xf>
    <xf numFmtId="0" fontId="4" fillId="6" borderId="0" applyNumberFormat="0" applyBorder="0" applyAlignment="0" applyProtection="0">
      <alignment vertical="center"/>
    </xf>
    <xf numFmtId="0" fontId="36" fillId="11" borderId="0" applyProtection="0">
      <alignment vertical="center"/>
    </xf>
    <xf numFmtId="0" fontId="38" fillId="8" borderId="0" applyNumberFormat="0" applyBorder="0" applyAlignment="0" applyProtection="0">
      <alignment vertical="center"/>
    </xf>
    <xf numFmtId="0" fontId="59" fillId="16" borderId="0" applyNumberFormat="0" applyBorder="0" applyAlignment="0" applyProtection="0">
      <alignment vertical="center"/>
    </xf>
    <xf numFmtId="3" fontId="0" fillId="0" borderId="0" applyFont="0" applyFill="0" applyBorder="0" applyAlignment="0" applyProtection="0">
      <alignment vertical="center"/>
    </xf>
    <xf numFmtId="14" fontId="45" fillId="0" borderId="0">
      <alignment horizontal="center" vertical="center" wrapText="1"/>
      <protection locked="0"/>
    </xf>
    <xf numFmtId="188" fontId="62" fillId="0" borderId="0" applyFill="0" applyBorder="0" applyProtection="0">
      <alignment horizontal="center" vertical="center"/>
    </xf>
    <xf numFmtId="222" fontId="81" fillId="0" borderId="0" applyFill="0" applyBorder="0" applyProtection="0">
      <alignment horizontal="right" vertical="center"/>
    </xf>
    <xf numFmtId="0" fontId="27" fillId="3" borderId="0" applyNumberFormat="0" applyBorder="0" applyAlignment="0" applyProtection="0">
      <alignment vertical="center"/>
    </xf>
    <xf numFmtId="0" fontId="26" fillId="23" borderId="0" applyProtection="0">
      <alignment vertical="center"/>
    </xf>
    <xf numFmtId="49" fontId="66" fillId="2" borderId="0">
      <alignment horizontal="left" vertical="top"/>
    </xf>
    <xf numFmtId="0" fontId="8" fillId="0" borderId="1" applyProtection="0">
      <alignment horizontal="distributed" vertical="center" wrapText="1"/>
    </xf>
    <xf numFmtId="0" fontId="47" fillId="12" borderId="0" applyNumberFormat="0" applyBorder="0" applyAlignment="0" applyProtection="0">
      <alignment vertical="center"/>
    </xf>
    <xf numFmtId="0" fontId="1" fillId="25" borderId="0" applyNumberFormat="0" applyBorder="0" applyAlignment="0" applyProtection="0">
      <alignment vertical="center"/>
    </xf>
    <xf numFmtId="0" fontId="44" fillId="18" borderId="23" applyProtection="0">
      <alignment vertical="center"/>
    </xf>
    <xf numFmtId="0" fontId="59" fillId="3" borderId="0" applyNumberFormat="0" applyBorder="0" applyAlignment="0" applyProtection="0">
      <alignment vertical="center"/>
    </xf>
    <xf numFmtId="0" fontId="31" fillId="23" borderId="0" applyNumberFormat="0" applyBorder="0" applyAlignment="0" applyProtection="0">
      <alignment vertical="center"/>
    </xf>
    <xf numFmtId="0" fontId="61" fillId="8" borderId="0" applyNumberFormat="0" applyBorder="0" applyAlignment="0" applyProtection="0">
      <alignment vertical="center"/>
    </xf>
    <xf numFmtId="0" fontId="59" fillId="15" borderId="0" applyNumberFormat="0" applyBorder="0" applyAlignment="0" applyProtection="0">
      <alignment vertical="center"/>
    </xf>
    <xf numFmtId="0" fontId="8" fillId="0" borderId="0">
      <alignment vertical="center"/>
    </xf>
    <xf numFmtId="193" fontId="4" fillId="0" borderId="0" applyProtection="0">
      <alignment vertical="center"/>
    </xf>
    <xf numFmtId="0" fontId="111" fillId="13" borderId="0" applyNumberFormat="0" applyBorder="0" applyAlignment="0" applyProtection="0">
      <alignment vertical="center"/>
    </xf>
    <xf numFmtId="0" fontId="4" fillId="0" borderId="0">
      <alignment vertical="top"/>
    </xf>
    <xf numFmtId="0" fontId="57" fillId="0" borderId="25" applyProtection="0">
      <alignment vertical="center"/>
    </xf>
    <xf numFmtId="0" fontId="40" fillId="0" borderId="22" applyProtection="0">
      <alignment vertical="center"/>
    </xf>
    <xf numFmtId="0" fontId="67" fillId="37" borderId="0" applyNumberFormat="0" applyBorder="0" applyAlignment="0" applyProtection="0">
      <alignment vertical="center"/>
    </xf>
    <xf numFmtId="0" fontId="40" fillId="0" borderId="22" applyNumberFormat="0" applyFill="0" applyAlignment="0" applyProtection="0">
      <alignment vertical="center"/>
    </xf>
    <xf numFmtId="0" fontId="36" fillId="7" borderId="0" applyProtection="0">
      <alignment vertical="center"/>
    </xf>
    <xf numFmtId="0" fontId="99" fillId="8" borderId="0" applyNumberFormat="0" applyBorder="0" applyAlignment="0" applyProtection="0">
      <alignment vertical="center"/>
    </xf>
    <xf numFmtId="0" fontId="27" fillId="9" borderId="0" applyProtection="0">
      <alignment vertical="center"/>
    </xf>
    <xf numFmtId="40" fontId="96" fillId="0" borderId="0" applyBorder="0">
      <alignment horizontal="right" vertical="center"/>
    </xf>
    <xf numFmtId="0" fontId="50" fillId="14" borderId="0" applyProtection="0">
      <alignment vertical="center"/>
    </xf>
    <xf numFmtId="0" fontId="59" fillId="10" borderId="0" applyNumberFormat="0" applyBorder="0" applyAlignment="0" applyProtection="0">
      <alignment vertical="center"/>
    </xf>
    <xf numFmtId="231" fontId="51" fillId="0" borderId="0" applyFill="0" applyBorder="0" applyAlignment="0">
      <alignment vertical="center"/>
    </xf>
    <xf numFmtId="0" fontId="103" fillId="25" borderId="0" applyNumberFormat="0" applyBorder="0" applyAlignment="0" applyProtection="0">
      <alignment vertical="center"/>
    </xf>
    <xf numFmtId="0" fontId="31" fillId="10" borderId="0" applyNumberFormat="0" applyBorder="0" applyAlignment="0" applyProtection="0">
      <alignment vertical="center"/>
    </xf>
    <xf numFmtId="0" fontId="1" fillId="15" borderId="0">
      <alignment vertical="center"/>
    </xf>
    <xf numFmtId="190" fontId="51" fillId="0" borderId="0" applyFill="0" applyBorder="0" applyAlignment="0">
      <alignment vertical="center"/>
    </xf>
    <xf numFmtId="0" fontId="75" fillId="0" borderId="31" applyNumberFormat="0" applyFill="0" applyAlignment="0" applyProtection="0">
      <alignment vertical="center"/>
    </xf>
    <xf numFmtId="206" fontId="0" fillId="0" borderId="0" applyFont="0" applyFill="0" applyBorder="0" applyAlignment="0" applyProtection="0">
      <alignment vertical="center"/>
    </xf>
    <xf numFmtId="0" fontId="31" fillId="43" borderId="0" applyNumberFormat="0" applyBorder="0" applyAlignment="0" applyProtection="0">
      <alignment vertical="center"/>
    </xf>
    <xf numFmtId="0" fontId="45" fillId="0" borderId="30" applyNumberFormat="0" applyFill="0" applyAlignment="0" applyProtection="0">
      <alignment vertical="center"/>
    </xf>
    <xf numFmtId="0" fontId="27" fillId="31" borderId="0" applyProtection="0">
      <alignment vertical="center"/>
    </xf>
    <xf numFmtId="0" fontId="67" fillId="5" borderId="0" applyNumberFormat="0" applyBorder="0" applyAlignment="0" applyProtection="0">
      <alignment vertical="center"/>
    </xf>
    <xf numFmtId="0" fontId="22" fillId="0" borderId="0">
      <alignment vertical="center"/>
    </xf>
    <xf numFmtId="0" fontId="36" fillId="23" borderId="0" applyProtection="0">
      <alignment vertical="center"/>
    </xf>
    <xf numFmtId="0" fontId="113" fillId="23" borderId="0" applyNumberFormat="0" applyBorder="0" applyAlignment="0" applyProtection="0">
      <alignment vertical="center"/>
    </xf>
    <xf numFmtId="0" fontId="52" fillId="0" borderId="0" applyNumberFormat="0" applyFill="0" applyBorder="0" applyAlignment="0" applyProtection="0">
      <alignment vertical="center"/>
    </xf>
    <xf numFmtId="0" fontId="31" fillId="20" borderId="0" applyNumberFormat="0" applyBorder="0" applyAlignment="0" applyProtection="0">
      <alignment vertical="center"/>
    </xf>
    <xf numFmtId="0" fontId="54" fillId="0" borderId="22" applyNumberFormat="0" applyFill="0" applyAlignment="0" applyProtection="0">
      <alignment vertical="center"/>
    </xf>
    <xf numFmtId="0" fontId="53" fillId="6" borderId="0" applyNumberFormat="0" applyBorder="0" applyAlignment="0" applyProtection="0">
      <alignment vertical="center"/>
    </xf>
    <xf numFmtId="0" fontId="57" fillId="0" borderId="25" applyNumberFormat="0" applyFill="0" applyAlignment="0" applyProtection="0">
      <alignment vertical="center"/>
    </xf>
    <xf numFmtId="0" fontId="31" fillId="7" borderId="0" applyProtection="0">
      <alignment vertical="center"/>
    </xf>
    <xf numFmtId="0" fontId="0" fillId="0" borderId="0" applyNumberFormat="0" applyFont="0" applyFill="0" applyBorder="0" applyProtection="0">
      <alignment horizontal="center" vertical="center" wrapText="1"/>
    </xf>
    <xf numFmtId="204" fontId="6" fillId="0" borderId="0">
      <alignment vertical="center"/>
    </xf>
    <xf numFmtId="0" fontId="104" fillId="24" borderId="0" applyProtection="0">
      <alignment vertical="center"/>
    </xf>
    <xf numFmtId="0" fontId="43" fillId="0" borderId="0" applyProtection="0">
      <alignment vertical="center"/>
    </xf>
    <xf numFmtId="9" fontId="4" fillId="0" borderId="0" applyProtection="0">
      <alignment vertical="center"/>
    </xf>
    <xf numFmtId="0" fontId="27" fillId="15" borderId="0" applyNumberFormat="0" applyBorder="0" applyAlignment="0" applyProtection="0">
      <alignment vertical="center"/>
    </xf>
    <xf numFmtId="220" fontId="4" fillId="41" borderId="0">
      <alignment vertical="center"/>
    </xf>
    <xf numFmtId="0" fontId="40" fillId="0" borderId="22">
      <alignment vertical="center"/>
    </xf>
    <xf numFmtId="0" fontId="31" fillId="44" borderId="0" applyNumberFormat="0" applyBorder="0" applyAlignment="0" applyProtection="0">
      <alignment vertical="center"/>
    </xf>
    <xf numFmtId="0" fontId="1" fillId="7" borderId="0" applyNumberFormat="0" applyBorder="0" applyAlignment="0" applyProtection="0">
      <alignment vertical="center"/>
    </xf>
    <xf numFmtId="0" fontId="29" fillId="0" borderId="19" applyNumberFormat="0" applyFill="0" applyAlignment="0" applyProtection="0">
      <alignment vertical="center"/>
    </xf>
    <xf numFmtId="0" fontId="1" fillId="12" borderId="0">
      <alignment vertical="center"/>
    </xf>
    <xf numFmtId="0" fontId="33" fillId="8" borderId="0" applyProtection="0">
      <alignment vertical="center"/>
    </xf>
    <xf numFmtId="0" fontId="48" fillId="12" borderId="21" applyNumberFormat="0" applyAlignment="0" applyProtection="0">
      <alignment vertical="center"/>
    </xf>
    <xf numFmtId="0" fontId="47" fillId="19" borderId="1">
      <alignment vertical="center"/>
    </xf>
    <xf numFmtId="0" fontId="38" fillId="13" borderId="0" applyNumberFormat="0" applyBorder="0" applyAlignment="0" applyProtection="0">
      <alignment vertical="center"/>
    </xf>
    <xf numFmtId="0" fontId="39" fillId="0" borderId="0">
      <alignment vertical="center"/>
    </xf>
    <xf numFmtId="178" fontId="42" fillId="0" borderId="0" applyBorder="0" applyAlignment="0">
      <alignment vertical="center"/>
    </xf>
    <xf numFmtId="0" fontId="4" fillId="2" borderId="0" applyNumberFormat="0" applyBorder="0" applyAlignment="0" applyProtection="0">
      <alignment vertical="center"/>
    </xf>
    <xf numFmtId="0" fontId="27" fillId="11" borderId="0" applyNumberFormat="0" applyBorder="0" applyAlignment="0" applyProtection="0">
      <alignment vertical="center"/>
    </xf>
    <xf numFmtId="199" fontId="81" fillId="0" borderId="0">
      <alignment vertical="center"/>
    </xf>
    <xf numFmtId="0" fontId="103" fillId="23" borderId="0" applyNumberFormat="0" applyBorder="0" applyAlignment="0" applyProtection="0">
      <alignment vertical="center"/>
    </xf>
    <xf numFmtId="0" fontId="111" fillId="8" borderId="0" applyNumberFormat="0" applyBorder="0" applyAlignment="0" applyProtection="0">
      <alignment vertical="center"/>
    </xf>
    <xf numFmtId="0" fontId="31" fillId="5" borderId="0">
      <alignment vertical="center"/>
    </xf>
    <xf numFmtId="0" fontId="36" fillId="11" borderId="0">
      <alignment vertical="center"/>
    </xf>
    <xf numFmtId="25" fontId="0" fillId="0" borderId="0" applyFont="0" applyFill="0" applyBorder="0" applyAlignment="0" applyProtection="0">
      <alignment vertical="center"/>
    </xf>
    <xf numFmtId="221" fontId="51" fillId="0" borderId="0" applyFill="0" applyBorder="0" applyAlignment="0">
      <alignment vertical="center"/>
    </xf>
    <xf numFmtId="0" fontId="33" fillId="8" borderId="0">
      <alignment vertical="center"/>
    </xf>
    <xf numFmtId="49" fontId="114" fillId="2" borderId="0">
      <alignment horizontal="center" vertical="center"/>
    </xf>
    <xf numFmtId="41" fontId="0" fillId="0" borderId="0" applyFont="0" applyFill="0" applyBorder="0" applyAlignment="0" applyProtection="0">
      <alignment vertical="center"/>
    </xf>
    <xf numFmtId="0" fontId="27" fillId="29" borderId="0" applyNumberFormat="0" applyBorder="0" applyAlignment="0" applyProtection="0">
      <alignment vertical="center"/>
    </xf>
    <xf numFmtId="0" fontId="27" fillId="29" borderId="0" applyProtection="0">
      <alignment vertical="center"/>
    </xf>
    <xf numFmtId="0" fontId="31" fillId="37" borderId="0" applyProtection="0">
      <alignment vertical="center"/>
    </xf>
    <xf numFmtId="0" fontId="31" fillId="18" borderId="0" applyProtection="0">
      <alignment vertical="center"/>
    </xf>
    <xf numFmtId="0" fontId="36" fillId="10" borderId="0">
      <alignment vertical="center"/>
    </xf>
    <xf numFmtId="0" fontId="36" fillId="23" borderId="0">
      <alignment vertical="center"/>
    </xf>
    <xf numFmtId="210" fontId="81" fillId="0" borderId="0" applyFill="0" applyBorder="0" applyProtection="0">
      <alignment horizontal="right" vertical="center"/>
    </xf>
    <xf numFmtId="0" fontId="27" fillId="9" borderId="0">
      <alignment vertical="center"/>
    </xf>
    <xf numFmtId="0" fontId="31" fillId="45" borderId="0" applyNumberFormat="0" applyBorder="0" applyAlignment="0" applyProtection="0">
      <alignment vertical="center"/>
    </xf>
    <xf numFmtId="0" fontId="38" fillId="8" borderId="0">
      <alignment vertical="center"/>
    </xf>
    <xf numFmtId="219" fontId="81" fillId="0" borderId="0" applyFill="0" applyBorder="0" applyProtection="0">
      <alignment horizontal="right" vertical="center"/>
    </xf>
    <xf numFmtId="183" fontId="62" fillId="0" borderId="0" applyFill="0" applyBorder="0" applyProtection="0">
      <alignment horizontal="center" vertical="center"/>
    </xf>
    <xf numFmtId="200" fontId="115" fillId="0" borderId="0" applyFill="0" applyBorder="0" applyProtection="0">
      <alignment horizontal="right" vertical="center"/>
    </xf>
    <xf numFmtId="180" fontId="81" fillId="0" borderId="0" applyFill="0" applyBorder="0" applyProtection="0">
      <alignment horizontal="right" vertical="center"/>
    </xf>
    <xf numFmtId="2" fontId="110" fillId="0" borderId="0" applyProtection="0">
      <alignment vertical="center"/>
    </xf>
    <xf numFmtId="0" fontId="4" fillId="7" borderId="0" applyNumberFormat="0" applyBorder="0" applyAlignment="0" applyProtection="0">
      <alignment vertical="center"/>
    </xf>
    <xf numFmtId="0" fontId="31" fillId="8" borderId="0">
      <alignment vertical="center"/>
    </xf>
    <xf numFmtId="226" fontId="81" fillId="0" borderId="0" applyFill="0" applyBorder="0" applyProtection="0">
      <alignment horizontal="right" vertical="center"/>
    </xf>
    <xf numFmtId="10" fontId="4" fillId="0" borderId="0" applyProtection="0">
      <alignment vertical="center"/>
    </xf>
    <xf numFmtId="10" fontId="0" fillId="0" borderId="0" applyFont="0" applyFill="0" applyBorder="0" applyAlignment="0" applyProtection="0">
      <alignment vertical="center"/>
    </xf>
    <xf numFmtId="229" fontId="51" fillId="0" borderId="0">
      <alignment vertical="center"/>
    </xf>
    <xf numFmtId="232" fontId="0" fillId="0" borderId="0" applyFont="0" applyFill="0" applyBorder="0" applyAlignment="0" applyProtection="0">
      <alignment vertical="center"/>
    </xf>
    <xf numFmtId="0" fontId="4" fillId="0" borderId="0" applyFill="0" applyBorder="0" applyAlignment="0">
      <alignment vertical="center"/>
    </xf>
    <xf numFmtId="0" fontId="53" fillId="8" borderId="0">
      <alignment vertical="center"/>
    </xf>
    <xf numFmtId="0" fontId="4" fillId="16" borderId="0" applyNumberFormat="0" applyBorder="0" applyAlignment="0" applyProtection="0">
      <alignment vertical="center"/>
    </xf>
    <xf numFmtId="0" fontId="66" fillId="0" borderId="0">
      <alignment vertical="center"/>
    </xf>
    <xf numFmtId="0" fontId="27" fillId="14" borderId="0" applyNumberFormat="0" applyBorder="0" applyAlignment="0" applyProtection="0">
      <alignment vertical="center"/>
    </xf>
    <xf numFmtId="227" fontId="0" fillId="0" borderId="0" applyFont="0" applyFill="0" applyBorder="0" applyAlignment="0" applyProtection="0">
      <alignment vertical="center"/>
    </xf>
    <xf numFmtId="0" fontId="4" fillId="11" borderId="0" applyNumberFormat="0" applyBorder="0" applyAlignment="0" applyProtection="0">
      <alignment vertical="center"/>
    </xf>
    <xf numFmtId="0" fontId="31" fillId="8" borderId="0" applyProtection="0">
      <alignment vertical="center"/>
    </xf>
    <xf numFmtId="223" fontId="0" fillId="0" borderId="0" applyFont="0" applyFill="0" applyBorder="0" applyAlignment="0" applyProtection="0">
      <alignment vertical="center"/>
    </xf>
    <xf numFmtId="0" fontId="101" fillId="0" borderId="0">
      <alignment vertical="center"/>
    </xf>
    <xf numFmtId="0" fontId="36" fillId="5" borderId="0" applyProtection="0">
      <alignment vertical="center"/>
    </xf>
    <xf numFmtId="0" fontId="4" fillId="24" borderId="0" applyNumberFormat="0" applyBorder="0" applyAlignment="0" applyProtection="0">
      <alignment vertical="center"/>
    </xf>
    <xf numFmtId="0" fontId="36" fillId="3" borderId="0">
      <alignment vertical="center"/>
    </xf>
    <xf numFmtId="0" fontId="36" fillId="3" borderId="0" applyProtection="0">
      <alignment vertical="center"/>
    </xf>
    <xf numFmtId="0" fontId="36" fillId="13" borderId="0">
      <alignment vertical="center"/>
    </xf>
    <xf numFmtId="0" fontId="116" fillId="3" borderId="0" applyProtection="0">
      <alignment vertical="center"/>
    </xf>
    <xf numFmtId="0" fontId="1" fillId="46" borderId="0" applyNumberFormat="0" applyBorder="0" applyAlignment="0" applyProtection="0">
      <alignment vertical="center"/>
    </xf>
    <xf numFmtId="0" fontId="36" fillId="0" borderId="0" applyProtection="0">
      <alignment vertical="center"/>
    </xf>
    <xf numFmtId="0" fontId="53" fillId="47" borderId="0" applyNumberFormat="0" applyBorder="0" applyAlignment="0" applyProtection="0">
      <alignment vertical="center"/>
    </xf>
    <xf numFmtId="0" fontId="4" fillId="15" borderId="0" applyNumberFormat="0" applyBorder="0" applyAlignment="0" applyProtection="0">
      <alignment vertical="center"/>
    </xf>
    <xf numFmtId="0" fontId="84" fillId="0" borderId="0" applyNumberFormat="0" applyFill="0" applyBorder="0" applyAlignment="0" applyProtection="0">
      <alignment vertical="center"/>
    </xf>
    <xf numFmtId="0" fontId="4" fillId="25" borderId="0" applyNumberFormat="0" applyBorder="0" applyAlignment="0" applyProtection="0">
      <alignment vertical="center"/>
    </xf>
    <xf numFmtId="0" fontId="31" fillId="11" borderId="0" applyNumberFormat="0" applyBorder="0" applyAlignment="0" applyProtection="0">
      <alignment vertical="center"/>
    </xf>
    <xf numFmtId="0" fontId="31" fillId="34" borderId="0" applyNumberFormat="0" applyBorder="0" applyAlignment="0" applyProtection="0">
      <alignment vertical="center"/>
    </xf>
    <xf numFmtId="0" fontId="91" fillId="0" borderId="1">
      <alignment horizontal="center" vertical="center"/>
    </xf>
    <xf numFmtId="214" fontId="0" fillId="0" borderId="0" applyFont="0" applyFill="0" applyBorder="0" applyAlignment="0" applyProtection="0">
      <alignment vertical="center"/>
    </xf>
    <xf numFmtId="0" fontId="93" fillId="35" borderId="33">
      <alignment vertical="center"/>
      <protection locked="0"/>
    </xf>
    <xf numFmtId="0" fontId="4" fillId="0" borderId="35" applyNumberFormat="0" applyAlignment="0" applyProtection="0">
      <alignment horizontal="left" vertical="center"/>
    </xf>
    <xf numFmtId="0" fontId="31" fillId="36" borderId="0" applyNumberFormat="0" applyBorder="0" applyAlignment="0" applyProtection="0">
      <alignment vertical="center"/>
    </xf>
    <xf numFmtId="0" fontId="31" fillId="26" borderId="0" applyNumberFormat="0" applyBorder="0" applyAlignment="0" applyProtection="0">
      <alignment vertical="center"/>
    </xf>
    <xf numFmtId="0" fontId="31" fillId="37" borderId="0" applyNumberFormat="0" applyBorder="0" applyAlignment="0" applyProtection="0">
      <alignment vertical="center"/>
    </xf>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88" fillId="0" borderId="34" applyNumberFormat="0" applyFill="0" applyAlignment="0" applyProtection="0">
      <alignment vertical="center"/>
    </xf>
    <xf numFmtId="0" fontId="31" fillId="42" borderId="0" applyNumberFormat="0" applyBorder="0" applyAlignment="0" applyProtection="0">
      <alignment vertical="center"/>
    </xf>
    <xf numFmtId="0" fontId="31" fillId="31" borderId="0" applyNumberFormat="0" applyBorder="0" applyAlignment="0" applyProtection="0">
      <alignment vertical="center"/>
    </xf>
    <xf numFmtId="0" fontId="31" fillId="5" borderId="0" applyNumberFormat="0" applyBorder="0" applyAlignment="0" applyProtection="0">
      <alignment vertical="center"/>
    </xf>
    <xf numFmtId="0" fontId="110" fillId="0" borderId="0" applyProtection="0">
      <alignment vertical="center"/>
    </xf>
    <xf numFmtId="0" fontId="112" fillId="8" borderId="0" applyNumberFormat="0" applyBorder="0" applyAlignment="0" applyProtection="0">
      <alignment vertical="center"/>
    </xf>
    <xf numFmtId="0" fontId="36" fillId="7" borderId="0">
      <alignment vertical="center"/>
    </xf>
    <xf numFmtId="0" fontId="117" fillId="0" borderId="39" applyNumberFormat="0" applyFill="0" applyProtection="0">
      <alignment horizontal="center" vertical="center"/>
    </xf>
    <xf numFmtId="0" fontId="104" fillId="5" borderId="0" applyNumberFormat="0" applyBorder="0" applyAlignment="0" applyProtection="0">
      <alignment vertical="center"/>
    </xf>
    <xf numFmtId="0" fontId="32" fillId="8" borderId="0" applyProtection="0">
      <alignment vertical="center"/>
    </xf>
    <xf numFmtId="225" fontId="4" fillId="0" borderId="0">
      <alignment vertical="center"/>
    </xf>
    <xf numFmtId="38" fontId="4" fillId="0" borderId="0" applyFill="0" applyBorder="0" applyAlignment="0" applyProtection="0">
      <alignment vertical="center"/>
    </xf>
    <xf numFmtId="0" fontId="31" fillId="48" borderId="0" applyNumberFormat="0" applyBorder="0" applyAlignment="0" applyProtection="0">
      <alignment vertical="center"/>
    </xf>
    <xf numFmtId="193" fontId="4" fillId="0" borderId="0">
      <alignment vertical="center"/>
    </xf>
    <xf numFmtId="0" fontId="29" fillId="0" borderId="19" applyProtection="0">
      <alignment vertical="center"/>
    </xf>
    <xf numFmtId="0" fontId="31" fillId="29" borderId="0">
      <alignment vertical="center"/>
    </xf>
    <xf numFmtId="0" fontId="4" fillId="0" borderId="30" applyNumberFormat="0" applyFill="0" applyAlignment="0" applyProtection="0">
      <alignment vertical="center"/>
    </xf>
    <xf numFmtId="0" fontId="78" fillId="11" borderId="0" applyNumberFormat="0" applyBorder="0" applyAlignment="0" applyProtection="0">
      <alignment vertical="center"/>
    </xf>
    <xf numFmtId="0" fontId="4" fillId="9" borderId="0" applyNumberFormat="0" applyBorder="0" applyAlignment="0" applyProtection="0">
      <alignment vertical="center"/>
    </xf>
    <xf numFmtId="0" fontId="59" fillId="5" borderId="0" applyNumberFormat="0" applyBorder="0" applyAlignment="0" applyProtection="0">
      <alignment vertical="center"/>
    </xf>
    <xf numFmtId="0" fontId="59" fillId="6" borderId="0" applyNumberFormat="0" applyBorder="0" applyAlignment="0" applyProtection="0">
      <alignment vertical="center"/>
    </xf>
    <xf numFmtId="0" fontId="28" fillId="0" borderId="0" applyNumberFormat="0" applyFill="0" applyBorder="0" applyAlignment="0" applyProtection="0">
      <alignment vertical="top"/>
      <protection locked="0"/>
    </xf>
    <xf numFmtId="0" fontId="84" fillId="0" borderId="30" applyProtection="0">
      <alignment vertical="center"/>
    </xf>
    <xf numFmtId="0" fontId="80" fillId="23" borderId="0" applyNumberFormat="0" applyBorder="0" applyAlignment="0" applyProtection="0">
      <alignment vertical="center"/>
    </xf>
    <xf numFmtId="0" fontId="85" fillId="0" borderId="0" applyNumberFormat="0" applyFill="0" applyBorder="0" applyAlignment="0" applyProtection="0">
      <alignment vertical="center"/>
    </xf>
    <xf numFmtId="0" fontId="4" fillId="34" borderId="0" applyNumberFormat="0" applyBorder="0" applyAlignment="0" applyProtection="0">
      <alignment vertical="center"/>
    </xf>
    <xf numFmtId="199" fontId="81" fillId="0" borderId="0" applyProtection="0">
      <alignment vertical="center"/>
    </xf>
    <xf numFmtId="0" fontId="44" fillId="18" borderId="23" applyNumberFormat="0" applyAlignment="0" applyProtection="0">
      <alignment vertical="center"/>
    </xf>
    <xf numFmtId="204" fontId="81" fillId="0" borderId="0" applyProtection="0">
      <alignment vertical="center"/>
    </xf>
    <xf numFmtId="0" fontId="31" fillId="7" borderId="0" applyNumberFormat="0" applyBorder="0" applyAlignment="0" applyProtection="0">
      <alignment vertical="center"/>
    </xf>
    <xf numFmtId="10" fontId="4" fillId="0" borderId="0">
      <alignment vertical="center"/>
    </xf>
    <xf numFmtId="0" fontId="31" fillId="12" borderId="0">
      <alignment vertical="center"/>
    </xf>
    <xf numFmtId="0" fontId="59" fillId="12" borderId="0" applyNumberFormat="0" applyBorder="0" applyAlignment="0" applyProtection="0">
      <alignment vertical="center"/>
    </xf>
    <xf numFmtId="0" fontId="1" fillId="33" borderId="0" applyNumberFormat="0" applyBorder="0" applyAlignment="0" applyProtection="0">
      <alignment vertical="center"/>
    </xf>
    <xf numFmtId="2" fontId="4" fillId="0" borderId="0" applyProtection="0">
      <alignment vertical="center"/>
    </xf>
    <xf numFmtId="0" fontId="47" fillId="12" borderId="1">
      <alignment vertical="center"/>
    </xf>
    <xf numFmtId="0" fontId="106" fillId="0" borderId="0">
      <alignment vertical="center"/>
    </xf>
    <xf numFmtId="0" fontId="59" fillId="23" borderId="0" applyNumberFormat="0" applyBorder="0" applyAlignment="0" applyProtection="0">
      <alignment vertical="center"/>
    </xf>
    <xf numFmtId="0" fontId="116" fillId="3" borderId="0" applyNumberFormat="0" applyBorder="0" applyAlignment="0" applyProtection="0">
      <alignment vertical="center"/>
    </xf>
    <xf numFmtId="0" fontId="1" fillId="49" borderId="0" applyNumberFormat="0" applyBorder="0" applyAlignment="0" applyProtection="0">
      <alignment vertical="center"/>
    </xf>
    <xf numFmtId="233" fontId="0" fillId="0" borderId="0" applyFont="0" applyFill="0" applyBorder="0" applyAlignment="0" applyProtection="0">
      <alignment vertical="center"/>
    </xf>
    <xf numFmtId="190" fontId="0" fillId="0" borderId="0" applyFont="0" applyFill="0" applyBorder="0" applyAlignment="0" applyProtection="0">
      <alignment vertical="center"/>
    </xf>
    <xf numFmtId="0" fontId="118" fillId="12" borderId="29" applyNumberFormat="0" applyAlignment="0" applyProtection="0">
      <alignment vertical="center"/>
    </xf>
    <xf numFmtId="37" fontId="4" fillId="0" borderId="0">
      <alignment vertical="center"/>
    </xf>
    <xf numFmtId="0" fontId="110" fillId="0" borderId="0">
      <alignment vertical="center"/>
    </xf>
    <xf numFmtId="0" fontId="4" fillId="31" borderId="0" applyNumberFormat="0" applyBorder="0" applyAlignment="0" applyProtection="0">
      <alignment vertical="center"/>
    </xf>
    <xf numFmtId="2" fontId="110" fillId="0" borderId="0">
      <alignment vertical="center"/>
    </xf>
    <xf numFmtId="204" fontId="81" fillId="0" borderId="0">
      <alignment vertical="center"/>
    </xf>
    <xf numFmtId="0" fontId="51" fillId="0" borderId="0" applyBorder="0">
      <alignment vertical="center"/>
    </xf>
    <xf numFmtId="0" fontId="0" fillId="0" borderId="37" applyNumberFormat="0" applyFill="0" applyAlignment="0" applyProtection="0">
      <alignment vertical="center"/>
    </xf>
    <xf numFmtId="0" fontId="1" fillId="11" borderId="0" applyNumberFormat="0" applyBorder="0" applyAlignment="0" applyProtection="0">
      <alignment vertical="center"/>
    </xf>
    <xf numFmtId="0" fontId="85" fillId="0" borderId="0" applyProtection="0">
      <alignment vertical="center"/>
    </xf>
    <xf numFmtId="0" fontId="31" fillId="12" borderId="0" applyNumberFormat="0" applyBorder="0" applyAlignment="0" applyProtection="0">
      <alignment vertical="center"/>
    </xf>
    <xf numFmtId="0" fontId="27" fillId="29" borderId="0">
      <alignment vertical="center"/>
    </xf>
    <xf numFmtId="0" fontId="31" fillId="18" borderId="0" applyNumberFormat="0" applyBorder="0" applyAlignment="0" applyProtection="0">
      <alignment vertical="center"/>
    </xf>
    <xf numFmtId="0" fontId="54" fillId="0" borderId="0">
      <alignment vertical="center"/>
    </xf>
    <xf numFmtId="0" fontId="4" fillId="0" borderId="36" applyNumberFormat="0" applyFill="0" applyAlignment="0" applyProtection="0">
      <alignment vertical="center"/>
    </xf>
    <xf numFmtId="234" fontId="0" fillId="0" borderId="0" applyFont="0" applyFill="0" applyBorder="0" applyAlignment="0" applyProtection="0">
      <alignment vertical="center"/>
    </xf>
    <xf numFmtId="0" fontId="47" fillId="6" borderId="1" applyNumberFormat="0" applyBorder="0" applyAlignment="0" applyProtection="0">
      <alignment vertical="center"/>
    </xf>
    <xf numFmtId="9" fontId="4" fillId="0" borderId="0">
      <alignment vertical="center"/>
    </xf>
    <xf numFmtId="0" fontId="49" fillId="3" borderId="0" applyNumberFormat="0" applyBorder="0" applyAlignment="0" applyProtection="0">
      <alignment vertical="center"/>
    </xf>
    <xf numFmtId="176" fontId="51" fillId="0" borderId="0" applyFill="0" applyBorder="0" applyAlignment="0">
      <alignment vertical="center"/>
    </xf>
    <xf numFmtId="182" fontId="0" fillId="0" borderId="0" applyFont="0" applyFill="0" applyBorder="0" applyAlignment="0" applyProtection="0">
      <alignment vertical="center"/>
    </xf>
    <xf numFmtId="39" fontId="0" fillId="0" borderId="0" applyFont="0" applyFill="0" applyBorder="0" applyAlignment="0" applyProtection="0">
      <alignment vertical="center"/>
    </xf>
    <xf numFmtId="0" fontId="27" fillId="5" borderId="0" applyProtection="0">
      <alignment vertical="center"/>
    </xf>
    <xf numFmtId="0" fontId="31" fillId="8" borderId="0" applyNumberFormat="0" applyBorder="0" applyAlignment="0" applyProtection="0">
      <alignment vertical="center"/>
    </xf>
    <xf numFmtId="0" fontId="31" fillId="7" borderId="0">
      <alignment vertical="center"/>
    </xf>
    <xf numFmtId="0" fontId="1" fillId="50" borderId="0" applyNumberFormat="0" applyBorder="0" applyAlignment="0" applyProtection="0">
      <alignment vertical="center"/>
    </xf>
    <xf numFmtId="0" fontId="101" fillId="0" borderId="0" applyProtection="0">
      <alignment vertical="center"/>
    </xf>
    <xf numFmtId="0" fontId="121" fillId="0" borderId="0">
      <alignment horizontal="left" vertical="center"/>
    </xf>
    <xf numFmtId="0" fontId="31" fillId="23" borderId="0" applyProtection="0">
      <alignment vertical="center"/>
    </xf>
    <xf numFmtId="0" fontId="78" fillId="9" borderId="0" applyNumberFormat="0" applyBorder="0" applyAlignment="0" applyProtection="0">
      <alignment vertical="center"/>
    </xf>
    <xf numFmtId="0" fontId="31" fillId="18" borderId="0">
      <alignment vertical="center"/>
    </xf>
    <xf numFmtId="178" fontId="42" fillId="0" borderId="0" applyProtection="0">
      <alignment vertical="center"/>
    </xf>
    <xf numFmtId="0" fontId="1" fillId="6" borderId="0" applyNumberFormat="0" applyBorder="0" applyAlignment="0" applyProtection="0">
      <alignment vertical="center"/>
    </xf>
    <xf numFmtId="0" fontId="1" fillId="47" borderId="0" applyNumberFormat="0" applyBorder="0" applyAlignment="0" applyProtection="0">
      <alignment vertical="center"/>
    </xf>
    <xf numFmtId="0" fontId="38" fillId="13" borderId="0">
      <alignment vertical="center"/>
    </xf>
    <xf numFmtId="236" fontId="0" fillId="0" borderId="0" applyFont="0" applyFill="0" applyBorder="0" applyAlignment="0" applyProtection="0">
      <alignment vertical="center"/>
    </xf>
    <xf numFmtId="0" fontId="59" fillId="7" borderId="0" applyNumberFormat="0" applyBorder="0" applyAlignment="0" applyProtection="0">
      <alignment vertical="center"/>
    </xf>
    <xf numFmtId="0" fontId="127" fillId="0" borderId="0">
      <alignment vertical="center"/>
    </xf>
    <xf numFmtId="0" fontId="87" fillId="0" borderId="22" applyNumberFormat="0" applyFill="0" applyAlignment="0" applyProtection="0">
      <alignment vertical="center"/>
    </xf>
    <xf numFmtId="0" fontId="27" fillId="4" borderId="0" applyNumberFormat="0" applyBorder="0" applyAlignment="0" applyProtection="0">
      <alignment vertical="center"/>
    </xf>
    <xf numFmtId="0" fontId="31" fillId="30" borderId="0" applyNumberFormat="0" applyBorder="0" applyAlignment="0" applyProtection="0">
      <alignment vertical="center"/>
    </xf>
    <xf numFmtId="179" fontId="4" fillId="0" borderId="0">
      <alignment vertical="center"/>
    </xf>
    <xf numFmtId="0" fontId="70" fillId="0" borderId="0" applyNumberFormat="0" applyFill="0" applyBorder="0" applyAlignment="0" applyProtection="0">
      <alignment vertical="top"/>
      <protection locked="0"/>
    </xf>
    <xf numFmtId="182" fontId="56" fillId="22" borderId="0">
      <alignment vertical="center"/>
    </xf>
    <xf numFmtId="0" fontId="50" fillId="14" borderId="0" applyNumberFormat="0" applyBorder="0" applyAlignment="0" applyProtection="0">
      <alignment vertical="center"/>
    </xf>
    <xf numFmtId="0" fontId="30" fillId="0" borderId="20">
      <alignment vertical="top" wrapText="1"/>
    </xf>
    <xf numFmtId="0" fontId="31" fillId="29" borderId="0" applyNumberFormat="0" applyBorder="0" applyAlignment="0" applyProtection="0">
      <alignment vertical="center"/>
    </xf>
    <xf numFmtId="197" fontId="51" fillId="0" borderId="0">
      <alignment vertical="center"/>
      <protection locked="0"/>
    </xf>
    <xf numFmtId="0" fontId="27" fillId="5" borderId="0">
      <alignment vertical="center"/>
    </xf>
    <xf numFmtId="0" fontId="80" fillId="3" borderId="0" applyNumberFormat="0" applyBorder="0" applyAlignment="0" applyProtection="0">
      <alignment vertical="center"/>
    </xf>
    <xf numFmtId="0" fontId="27" fillId="27" borderId="0" applyNumberFormat="0" applyBorder="0" applyAlignment="0" applyProtection="0">
      <alignment vertical="center"/>
    </xf>
    <xf numFmtId="0" fontId="27" fillId="11" borderId="0">
      <alignment vertical="center"/>
    </xf>
    <xf numFmtId="0" fontId="27" fillId="32" borderId="0">
      <alignment vertical="center"/>
    </xf>
    <xf numFmtId="0" fontId="77" fillId="0" borderId="5" applyNumberFormat="0" applyFill="0" applyProtection="0">
      <alignment horizontal="center" vertical="center"/>
    </xf>
    <xf numFmtId="0" fontId="27" fillId="31" borderId="0">
      <alignment vertical="center"/>
    </xf>
    <xf numFmtId="0" fontId="4" fillId="29" borderId="0" applyNumberFormat="0" applyBorder="0" applyAlignment="0" applyProtection="0">
      <alignment vertical="center"/>
    </xf>
    <xf numFmtId="0" fontId="4" fillId="0" borderId="0">
      <alignment vertical="center"/>
    </xf>
    <xf numFmtId="0" fontId="78" fillId="29" borderId="0" applyNumberFormat="0" applyBorder="0" applyAlignment="0" applyProtection="0">
      <alignment vertical="center"/>
    </xf>
    <xf numFmtId="0" fontId="31" fillId="24" borderId="0" applyProtection="0">
      <alignment vertical="center"/>
    </xf>
    <xf numFmtId="0" fontId="78" fillId="5" borderId="0" applyNumberFormat="0" applyBorder="0" applyAlignment="0" applyProtection="0">
      <alignment vertical="center"/>
    </xf>
    <xf numFmtId="0" fontId="31" fillId="29" borderId="0" applyProtection="0">
      <alignment vertical="center"/>
    </xf>
    <xf numFmtId="0" fontId="122" fillId="0" borderId="0" applyProtection="0">
      <alignment vertical="center"/>
    </xf>
    <xf numFmtId="0" fontId="1" fillId="23" borderId="0">
      <alignment vertical="center"/>
    </xf>
    <xf numFmtId="0" fontId="31" fillId="51" borderId="0" applyNumberFormat="0" applyBorder="0" applyAlignment="0" applyProtection="0">
      <alignment vertical="center"/>
    </xf>
    <xf numFmtId="0" fontId="134" fillId="0" borderId="0">
      <alignment vertical="center"/>
    </xf>
    <xf numFmtId="0" fontId="31" fillId="16" borderId="0" applyNumberFormat="0" applyBorder="0" applyAlignment="0" applyProtection="0">
      <alignment vertical="center"/>
    </xf>
    <xf numFmtId="0" fontId="59" fillId="0" borderId="35" applyNumberFormat="0" applyAlignment="0" applyProtection="0">
      <alignment horizontal="left" vertical="center"/>
    </xf>
    <xf numFmtId="0" fontId="78" fillId="34" borderId="0" applyNumberFormat="0" applyBorder="0" applyAlignment="0" applyProtection="0">
      <alignment vertical="center"/>
    </xf>
    <xf numFmtId="0" fontId="4" fillId="0" borderId="31" applyNumberFormat="0" applyFill="0" applyAlignment="0" applyProtection="0">
      <alignment vertical="center"/>
    </xf>
    <xf numFmtId="0" fontId="54" fillId="0" borderId="31" applyNumberFormat="0" applyFill="0" applyAlignment="0" applyProtection="0">
      <alignment vertical="center"/>
    </xf>
    <xf numFmtId="235" fontId="0" fillId="0" borderId="0" applyFont="0" applyFill="0" applyBorder="0" applyAlignment="0" applyProtection="0">
      <alignment vertical="center"/>
    </xf>
    <xf numFmtId="0" fontId="78" fillId="31" borderId="0" applyNumberFormat="0" applyBorder="0" applyAlignment="0" applyProtection="0">
      <alignment vertical="center"/>
    </xf>
    <xf numFmtId="0" fontId="57" fillId="0" borderId="25">
      <alignment vertical="center"/>
    </xf>
    <xf numFmtId="220" fontId="4" fillId="22" borderId="0">
      <alignment vertical="center"/>
    </xf>
    <xf numFmtId="0" fontId="100" fillId="0" borderId="0">
      <alignment vertical="center"/>
      <protection locked="0"/>
    </xf>
    <xf numFmtId="0" fontId="1" fillId="10" borderId="0">
      <alignment vertical="center"/>
    </xf>
    <xf numFmtId="0" fontId="31" fillId="50" borderId="0" applyNumberFormat="0" applyBorder="0" applyAlignment="0" applyProtection="0">
      <alignment vertical="center"/>
    </xf>
    <xf numFmtId="0" fontId="54" fillId="0" borderId="0" applyFill="0" applyBorder="0" applyAlignment="0">
      <alignment vertical="center"/>
    </xf>
    <xf numFmtId="197" fontId="51" fillId="0" borderId="38">
      <alignment vertical="center"/>
      <protection locked="0"/>
    </xf>
    <xf numFmtId="0" fontId="41" fillId="15" borderId="21" applyProtection="0">
      <alignment vertical="center"/>
    </xf>
    <xf numFmtId="0" fontId="31" fillId="4" borderId="0" applyNumberFormat="0" applyBorder="0" applyAlignment="0" applyProtection="0">
      <alignment vertical="center"/>
    </xf>
    <xf numFmtId="0" fontId="54" fillId="0" borderId="0" applyNumberFormat="0" applyFill="0" applyBorder="0" applyAlignment="0" applyProtection="0">
      <alignment vertical="center"/>
    </xf>
    <xf numFmtId="0" fontId="31" fillId="30" borderId="0">
      <alignment vertical="center"/>
    </xf>
    <xf numFmtId="0" fontId="26" fillId="30" borderId="0" applyProtection="0">
      <alignment vertical="center"/>
    </xf>
    <xf numFmtId="176" fontId="0" fillId="0" borderId="0" applyFont="0" applyFill="0" applyBorder="0" applyAlignment="0" applyProtection="0">
      <alignment vertical="center"/>
    </xf>
    <xf numFmtId="0" fontId="97" fillId="2" borderId="29" applyNumberFormat="0" applyAlignment="0" applyProtection="0">
      <alignment vertical="center"/>
    </xf>
    <xf numFmtId="0" fontId="31" fillId="24" borderId="0" applyNumberFormat="0" applyBorder="0" applyAlignment="0" applyProtection="0">
      <alignment vertical="center"/>
    </xf>
    <xf numFmtId="0" fontId="0" fillId="0" borderId="0" applyNumberFormat="0" applyFont="0" applyBorder="0" applyAlignment="0" applyProtection="0">
      <alignment vertical="center"/>
    </xf>
    <xf numFmtId="0" fontId="28" fillId="0" borderId="0" applyNumberFormat="0" applyBorder="0" applyAlignment="0" applyProtection="0">
      <alignment vertical="top"/>
      <protection locked="0"/>
    </xf>
    <xf numFmtId="0" fontId="31" fillId="37" borderId="0">
      <alignment vertical="center"/>
    </xf>
    <xf numFmtId="184" fontId="0" fillId="0" borderId="0" applyFont="0" applyFill="0" applyBorder="0" applyAlignment="0" applyProtection="0">
      <alignment vertical="center"/>
    </xf>
    <xf numFmtId="0" fontId="1" fillId="28" borderId="0" applyNumberFormat="0" applyBorder="0" applyAlignment="0" applyProtection="0">
      <alignment vertical="center"/>
    </xf>
    <xf numFmtId="193" fontId="0" fillId="0" borderId="0" applyFont="0" applyBorder="0" applyAlignment="0" applyProtection="0">
      <alignment vertical="center"/>
    </xf>
    <xf numFmtId="0" fontId="1" fillId="23" borderId="0" applyProtection="0">
      <alignment vertical="center"/>
    </xf>
    <xf numFmtId="0" fontId="1" fillId="6" borderId="0" applyProtection="0">
      <alignment vertical="center"/>
    </xf>
    <xf numFmtId="0" fontId="1" fillId="6" borderId="0">
      <alignment vertical="center"/>
    </xf>
    <xf numFmtId="0" fontId="4" fillId="6" borderId="28" applyProtection="0">
      <alignment vertical="center"/>
    </xf>
    <xf numFmtId="0" fontId="31" fillId="33" borderId="0" applyNumberFormat="0" applyBorder="0" applyAlignment="0" applyProtection="0">
      <alignment vertical="center"/>
    </xf>
    <xf numFmtId="0" fontId="31" fillId="24" borderId="0">
      <alignment vertical="center"/>
    </xf>
    <xf numFmtId="0" fontId="31" fillId="27" borderId="0" applyNumberFormat="0" applyBorder="0" applyAlignment="0" applyProtection="0">
      <alignment vertical="center"/>
    </xf>
    <xf numFmtId="0" fontId="31" fillId="17" borderId="0" applyNumberFormat="0" applyBorder="0" applyAlignment="0" applyProtection="0">
      <alignment vertical="center"/>
    </xf>
    <xf numFmtId="178" fontId="42" fillId="0" borderId="0" applyFill="0" applyBorder="0" applyAlignment="0">
      <alignment vertical="center"/>
    </xf>
    <xf numFmtId="204" fontId="4" fillId="0" borderId="0">
      <alignment vertical="center"/>
    </xf>
    <xf numFmtId="209" fontId="6" fillId="0" borderId="0">
      <alignment vertical="center"/>
    </xf>
    <xf numFmtId="0" fontId="129" fillId="0" borderId="0">
      <alignment vertical="center"/>
    </xf>
    <xf numFmtId="0" fontId="113" fillId="3" borderId="0" applyNumberFormat="0" applyBorder="0" applyAlignment="0" applyProtection="0">
      <alignment vertical="center"/>
    </xf>
    <xf numFmtId="0" fontId="44" fillId="18" borderId="23">
      <alignment vertical="center"/>
    </xf>
    <xf numFmtId="0" fontId="85" fillId="0" borderId="0">
      <alignment vertical="center"/>
    </xf>
    <xf numFmtId="0" fontId="119" fillId="0" borderId="0" applyNumberFormat="0" applyFill="0" applyBorder="0" applyAlignment="0" applyProtection="0">
      <alignment vertical="center"/>
    </xf>
    <xf numFmtId="0" fontId="133" fillId="0" borderId="4">
      <alignment horizontal="center" vertical="center"/>
    </xf>
    <xf numFmtId="189" fontId="0" fillId="0" borderId="0" applyFont="0" applyFill="0" applyBorder="0" applyAlignment="0" applyProtection="0">
      <alignment vertical="center"/>
    </xf>
    <xf numFmtId="0" fontId="131" fillId="0" borderId="0" applyNumberFormat="0" applyAlignment="0">
      <alignment horizontal="left" vertical="center"/>
    </xf>
    <xf numFmtId="0" fontId="134" fillId="0" borderId="0" applyNumberFormat="0" applyAlignment="0">
      <alignment vertical="center"/>
    </xf>
    <xf numFmtId="14" fontId="42" fillId="0" borderId="0" applyFill="0" applyBorder="0" applyAlignment="0">
      <alignment vertical="center"/>
    </xf>
    <xf numFmtId="15" fontId="135" fillId="0" borderId="0">
      <alignment vertical="center"/>
    </xf>
    <xf numFmtId="209" fontId="81" fillId="0" borderId="0">
      <alignment vertical="center"/>
    </xf>
    <xf numFmtId="0" fontId="26" fillId="3" borderId="0">
      <alignment vertical="center"/>
    </xf>
    <xf numFmtId="15" fontId="0" fillId="0" borderId="0" applyFont="0" applyFill="0" applyBorder="0" applyAlignment="0" applyProtection="0">
      <alignment vertical="center"/>
    </xf>
    <xf numFmtId="0" fontId="104" fillId="24" borderId="0">
      <alignment vertical="center"/>
    </xf>
    <xf numFmtId="0" fontId="119" fillId="0" borderId="0" applyNumberFormat="0" applyFill="0">
      <alignment vertical="center"/>
    </xf>
    <xf numFmtId="0" fontId="84" fillId="0" borderId="30">
      <alignment vertical="center"/>
    </xf>
    <xf numFmtId="0" fontId="84" fillId="0" borderId="0" applyProtection="0">
      <alignment vertical="center"/>
    </xf>
    <xf numFmtId="0" fontId="84" fillId="0" borderId="0">
      <alignment vertical="center"/>
    </xf>
    <xf numFmtId="0" fontId="0" fillId="0" borderId="0">
      <alignment vertical="center"/>
    </xf>
    <xf numFmtId="0" fontId="120" fillId="0" borderId="0">
      <alignment vertical="center"/>
    </xf>
    <xf numFmtId="0" fontId="122" fillId="0" borderId="0">
      <alignment vertical="center"/>
    </xf>
    <xf numFmtId="0" fontId="59" fillId="0" borderId="0" applyProtection="0">
      <alignment vertical="center"/>
    </xf>
    <xf numFmtId="0" fontId="59" fillId="0" borderId="0">
      <alignment vertical="center"/>
    </xf>
    <xf numFmtId="0" fontId="123" fillId="0" borderId="0" applyNumberFormat="0" applyFill="0" applyBorder="0" applyAlignment="0" applyProtection="0">
      <alignment vertical="top"/>
      <protection locked="0"/>
    </xf>
    <xf numFmtId="0" fontId="124" fillId="0" borderId="0">
      <alignment vertical="center"/>
    </xf>
    <xf numFmtId="38" fontId="125" fillId="0" borderId="0">
      <alignment vertical="center"/>
    </xf>
    <xf numFmtId="0" fontId="4" fillId="0" borderId="37" applyNumberFormat="0" applyFill="0" applyAlignment="0" applyProtection="0">
      <alignment vertical="center"/>
    </xf>
    <xf numFmtId="182" fontId="128" fillId="41" borderId="0">
      <alignment vertical="center"/>
    </xf>
    <xf numFmtId="0" fontId="126" fillId="18" borderId="23" applyNumberFormat="0" applyAlignment="0" applyProtection="0">
      <alignment vertical="center"/>
    </xf>
    <xf numFmtId="231" fontId="0" fillId="0" borderId="0" applyFont="0" applyFill="0" applyBorder="0" applyAlignment="0" applyProtection="0">
      <alignment vertical="center"/>
    </xf>
    <xf numFmtId="0" fontId="4" fillId="0" borderId="22" applyNumberFormat="0" applyFill="0" applyAlignment="0" applyProtection="0">
      <alignment vertical="center"/>
    </xf>
    <xf numFmtId="0" fontId="43" fillId="0" borderId="25" applyNumberFormat="0" applyFill="0" applyAlignment="0" applyProtection="0">
      <alignment vertical="center"/>
    </xf>
    <xf numFmtId="0" fontId="26" fillId="3" borderId="0" applyNumberFormat="0" applyBorder="0" applyAlignment="0" applyProtection="0">
      <alignment vertical="top"/>
      <protection locked="0"/>
    </xf>
    <xf numFmtId="0" fontId="55" fillId="8" borderId="0" applyNumberFormat="0" applyBorder="0" applyAlignment="0" applyProtection="0">
      <alignment vertical="center"/>
    </xf>
    <xf numFmtId="38" fontId="69" fillId="0" borderId="0">
      <alignment vertical="center"/>
    </xf>
    <xf numFmtId="38" fontId="71" fillId="0" borderId="0">
      <alignment vertical="center"/>
    </xf>
    <xf numFmtId="38" fontId="73" fillId="0" borderId="0">
      <alignment vertical="center"/>
    </xf>
    <xf numFmtId="0" fontId="0" fillId="0" borderId="0" applyNumberFormat="0" applyFont="0" applyFill="0" applyBorder="0" applyProtection="0">
      <alignment horizontal="left" vertical="center"/>
    </xf>
    <xf numFmtId="0" fontId="29" fillId="0" borderId="19">
      <alignment vertical="center"/>
    </xf>
    <xf numFmtId="195" fontId="0" fillId="0" borderId="0" applyFont="0" applyFill="0" applyBorder="0" applyAlignment="0" applyProtection="0">
      <alignment vertical="center"/>
    </xf>
    <xf numFmtId="0" fontId="86" fillId="0" borderId="32">
      <alignment vertical="center"/>
    </xf>
    <xf numFmtId="202" fontId="0" fillId="0" borderId="0" applyFont="0" applyFill="0" applyBorder="0" applyAlignment="0" applyProtection="0">
      <alignment vertical="center"/>
    </xf>
    <xf numFmtId="192" fontId="0" fillId="0" borderId="0" applyFont="0" applyFill="0" applyBorder="0" applyAlignment="0" applyProtection="0">
      <alignment vertical="center"/>
    </xf>
    <xf numFmtId="207" fontId="0" fillId="0" borderId="0" applyFont="0" applyFill="0" applyBorder="0" applyAlignment="0" applyProtection="0">
      <alignment vertical="center"/>
    </xf>
    <xf numFmtId="198" fontId="0" fillId="0" borderId="0" applyFont="0" applyFill="0" applyBorder="0" applyAlignment="0" applyProtection="0">
      <alignment vertical="center"/>
    </xf>
    <xf numFmtId="0" fontId="81" fillId="0" borderId="0">
      <alignment vertical="center"/>
    </xf>
    <xf numFmtId="0" fontId="128" fillId="0" borderId="0">
      <alignment vertical="center"/>
    </xf>
    <xf numFmtId="0" fontId="36" fillId="0" borderId="0">
      <alignment vertical="center"/>
      <protection locked="0"/>
    </xf>
    <xf numFmtId="237" fontId="0" fillId="0" borderId="0" applyFont="0" applyFill="0" applyBorder="0" applyAlignment="0" applyProtection="0">
      <alignment vertical="center"/>
    </xf>
    <xf numFmtId="0" fontId="130" fillId="0" borderId="0">
      <alignment vertical="center"/>
    </xf>
    <xf numFmtId="0" fontId="53" fillId="8" borderId="0" applyProtection="0">
      <alignment vertical="center"/>
    </xf>
    <xf numFmtId="238" fontId="0" fillId="0" borderId="0" applyFont="0" applyFill="0" applyBorder="0" applyAlignment="0" applyProtection="0">
      <alignment vertical="center"/>
    </xf>
    <xf numFmtId="0" fontId="132" fillId="2" borderId="40">
      <alignment vertical="center"/>
    </xf>
    <xf numFmtId="239" fontId="0" fillId="0" borderId="0" applyFont="0" applyFill="0" applyBorder="0" applyAlignment="0" applyProtection="0">
      <alignment vertical="center"/>
    </xf>
    <xf numFmtId="10" fontId="0" fillId="0" borderId="0" applyFont="0" applyBorder="0" applyAlignment="0" applyProtection="0">
      <alignment vertical="center"/>
    </xf>
    <xf numFmtId="240" fontId="0" fillId="0" borderId="0" applyFont="0" applyFill="0" applyProtection="0">
      <alignment vertical="center"/>
    </xf>
    <xf numFmtId="4" fontId="60" fillId="0" borderId="0">
      <alignment horizontal="right" vertical="center"/>
    </xf>
    <xf numFmtId="241" fontId="136" fillId="0" borderId="0">
      <alignment vertical="center"/>
    </xf>
    <xf numFmtId="0" fontId="0" fillId="0" borderId="0" applyNumberFormat="0" applyFont="0" applyFill="0" applyBorder="0" applyAlignment="0" applyProtection="0">
      <alignment horizontal="left" vertical="center"/>
    </xf>
    <xf numFmtId="4" fontId="0" fillId="0" borderId="0" applyFont="0" applyFill="0" applyBorder="0" applyAlignment="0" applyProtection="0">
      <alignment vertical="center"/>
    </xf>
    <xf numFmtId="0" fontId="0" fillId="52" borderId="0" applyNumberFormat="0" applyFont="0" applyBorder="0" applyAlignment="0" applyProtection="0">
      <alignment vertical="center"/>
    </xf>
    <xf numFmtId="3" fontId="137" fillId="0" borderId="0">
      <alignment vertical="center"/>
    </xf>
    <xf numFmtId="4" fontId="138" fillId="0" borderId="0">
      <alignment horizontal="right" vertical="center"/>
    </xf>
    <xf numFmtId="0" fontId="4" fillId="0" borderId="0" applyNumberFormat="0" applyFill="0" applyBorder="0" applyAlignment="0" applyProtection="0">
      <alignment horizontal="left" vertical="center"/>
    </xf>
    <xf numFmtId="49" fontId="66" fillId="2" borderId="0">
      <alignment horizontal="right" vertical="top"/>
    </xf>
    <xf numFmtId="49" fontId="141" fillId="2" borderId="0">
      <alignment horizontal="center" vertical="center"/>
    </xf>
    <xf numFmtId="49" fontId="66" fillId="2" borderId="0">
      <alignment horizontal="center" vertical="center"/>
    </xf>
    <xf numFmtId="49" fontId="66" fillId="2" borderId="0">
      <alignment horizontal="left" vertical="center"/>
    </xf>
    <xf numFmtId="49" fontId="66" fillId="2" borderId="0">
      <alignment horizontal="right" vertical="center"/>
    </xf>
    <xf numFmtId="0" fontId="66" fillId="2" borderId="0">
      <alignment horizontal="right" vertical="center"/>
    </xf>
    <xf numFmtId="0" fontId="144" fillId="0" borderId="0">
      <alignment horizontal="left" vertical="center"/>
    </xf>
    <xf numFmtId="43" fontId="47" fillId="0" borderId="41">
      <alignment vertical="center"/>
    </xf>
    <xf numFmtId="0" fontId="91" fillId="0" borderId="0">
      <alignment horizontal="center" vertical="center"/>
    </xf>
    <xf numFmtId="0" fontId="86" fillId="0" borderId="0">
      <alignment vertical="center"/>
    </xf>
    <xf numFmtId="49" fontId="42" fillId="0" borderId="0" applyFill="0" applyBorder="0" applyAlignment="0">
      <alignment vertical="center"/>
    </xf>
    <xf numFmtId="0" fontId="148" fillId="18" borderId="23" applyNumberFormat="0" applyAlignment="0" applyProtection="0">
      <alignment vertical="center"/>
    </xf>
    <xf numFmtId="242" fontId="42" fillId="0" borderId="0" applyFill="0" applyBorder="0" applyAlignment="0">
      <alignment vertical="center"/>
    </xf>
    <xf numFmtId="243" fontId="51" fillId="0" borderId="0" applyFill="0" applyBorder="0" applyAlignment="0">
      <alignment vertical="center"/>
    </xf>
    <xf numFmtId="0" fontId="150" fillId="0" borderId="0">
      <alignment horizontal="center" vertical="center"/>
    </xf>
    <xf numFmtId="244" fontId="0" fillId="0" borderId="0" applyFont="0" applyFill="0" applyBorder="0" applyAlignment="0" applyProtection="0">
      <alignment vertical="center"/>
    </xf>
    <xf numFmtId="0" fontId="151" fillId="0" borderId="0" applyNumberFormat="0" applyFill="0" applyBorder="0" applyAlignment="0">
      <alignment vertical="center"/>
      <protection locked="0"/>
    </xf>
    <xf numFmtId="245" fontId="0" fillId="0" borderId="0" applyFont="0" applyFill="0" applyBorder="0" applyAlignment="0" applyProtection="0">
      <alignment vertical="center"/>
    </xf>
    <xf numFmtId="216" fontId="0" fillId="0" borderId="0" applyFont="0" applyFill="0" applyBorder="0" applyAlignment="0" applyProtection="0">
      <alignment vertical="center"/>
    </xf>
    <xf numFmtId="0" fontId="51" fillId="0" borderId="5" applyNumberFormat="0" applyFill="0" applyProtection="0">
      <alignment horizontal="right" vertical="center"/>
    </xf>
    <xf numFmtId="0" fontId="50" fillId="8" borderId="0" applyNumberFormat="0" applyBorder="0" applyAlignment="0" applyProtection="0">
      <alignment vertical="top"/>
      <protection locked="0"/>
    </xf>
    <xf numFmtId="0" fontId="45" fillId="0" borderId="0" applyNumberFormat="0" applyFill="0" applyBorder="0" applyAlignment="0" applyProtection="0">
      <alignment vertical="center"/>
    </xf>
    <xf numFmtId="0" fontId="153" fillId="15" borderId="21" applyNumberFormat="0" applyAlignment="0" applyProtection="0">
      <alignment vertical="center"/>
    </xf>
    <xf numFmtId="0" fontId="154" fillId="24" borderId="0" applyNumberFormat="0" applyBorder="0" applyAlignment="0" applyProtection="0">
      <alignment vertical="center"/>
    </xf>
    <xf numFmtId="246" fontId="0" fillId="0" borderId="0" applyFont="0" applyFill="0" applyBorder="0" applyAlignment="0" applyProtection="0">
      <alignment vertical="center"/>
    </xf>
    <xf numFmtId="0" fontId="147" fillId="0" borderId="42" applyNumberFormat="0" applyFill="0" applyProtection="0">
      <alignment horizontal="center" vertical="center"/>
    </xf>
    <xf numFmtId="0" fontId="4" fillId="0" borderId="0">
      <alignment vertical="center"/>
    </xf>
    <xf numFmtId="0" fontId="34" fillId="8" borderId="0" applyNumberFormat="0" applyBorder="0" applyAlignment="0" applyProtection="0">
      <alignment vertical="center"/>
    </xf>
    <xf numFmtId="0" fontId="50" fillId="14" borderId="0">
      <alignment vertical="center"/>
    </xf>
    <xf numFmtId="0" fontId="53" fillId="6" borderId="0">
      <alignment vertical="center"/>
    </xf>
    <xf numFmtId="0" fontId="4" fillId="47" borderId="0" applyNumberFormat="0" applyBorder="0" applyAlignment="0" applyProtection="0">
      <alignment vertical="center"/>
    </xf>
    <xf numFmtId="0" fontId="31" fillId="14" borderId="0" applyNumberFormat="0" applyBorder="0" applyAlignment="0" applyProtection="0">
      <alignment vertical="center"/>
    </xf>
    <xf numFmtId="0" fontId="80" fillId="3" borderId="0" applyProtection="0">
      <alignment vertical="center"/>
    </xf>
    <xf numFmtId="0" fontId="4" fillId="38" borderId="0" applyNumberFormat="0" applyBorder="0" applyAlignment="0" applyProtection="0">
      <alignment vertical="center"/>
    </xf>
    <xf numFmtId="194" fontId="4" fillId="0" borderId="0">
      <alignment vertical="center"/>
    </xf>
    <xf numFmtId="0" fontId="4" fillId="30" borderId="0" applyNumberFormat="0" applyBorder="0" applyAlignment="0" applyProtection="0">
      <alignment vertical="center"/>
    </xf>
    <xf numFmtId="0" fontId="4" fillId="0" borderId="0">
      <alignment horizontal="left" vertical="center" wrapText="1"/>
    </xf>
    <xf numFmtId="224" fontId="4" fillId="0" borderId="0">
      <alignment vertical="center"/>
    </xf>
    <xf numFmtId="249" fontId="0" fillId="0" borderId="0" applyFont="0" applyFill="0" applyBorder="0" applyAlignment="0" applyProtection="0">
      <alignment vertical="center"/>
    </xf>
    <xf numFmtId="0" fontId="52" fillId="0" borderId="0">
      <alignment vertical="center"/>
    </xf>
    <xf numFmtId="0" fontId="0" fillId="0" borderId="0">
      <alignment vertical="center"/>
    </xf>
    <xf numFmtId="0" fontId="4" fillId="0" borderId="0">
      <alignment vertical="center"/>
    </xf>
    <xf numFmtId="225" fontId="6" fillId="0" borderId="0">
      <alignment vertical="center"/>
    </xf>
    <xf numFmtId="0" fontId="4" fillId="0" borderId="0">
      <alignment vertical="center"/>
    </xf>
    <xf numFmtId="0" fontId="6" fillId="0" borderId="0">
      <alignment vertical="center"/>
    </xf>
    <xf numFmtId="0" fontId="4" fillId="0" borderId="0">
      <alignment vertical="center"/>
    </xf>
    <xf numFmtId="0" fontId="1" fillId="0" borderId="0" applyNumberFormat="0" applyBorder="0" applyProtection="0">
      <alignment vertical="center"/>
    </xf>
    <xf numFmtId="0" fontId="139" fillId="0" borderId="0" applyNumberFormat="0" applyFill="0" applyBorder="0" applyAlignment="0" applyProtection="0">
      <alignment vertical="center"/>
    </xf>
    <xf numFmtId="0" fontId="140" fillId="0" borderId="0" applyNumberFormat="0" applyFill="0" applyBorder="0" applyAlignment="0" applyProtection="0">
      <alignment vertical="center"/>
    </xf>
    <xf numFmtId="0" fontId="8" fillId="3" borderId="0" applyNumberFormat="0" applyBorder="0" applyAlignment="0" applyProtection="0">
      <alignment vertical="center"/>
    </xf>
    <xf numFmtId="0" fontId="119" fillId="3" borderId="0" applyNumberFormat="0" applyBorder="0" applyAlignment="0" applyProtection="0">
      <alignment vertical="center"/>
    </xf>
    <xf numFmtId="0" fontId="142" fillId="3" borderId="0" applyNumberFormat="0" applyBorder="0" applyAlignment="0" applyProtection="0">
      <alignment vertical="center"/>
    </xf>
    <xf numFmtId="0" fontId="3" fillId="0" borderId="24" applyNumberFormat="0" applyFill="0" applyAlignment="0" applyProtection="0">
      <alignment vertical="center"/>
    </xf>
    <xf numFmtId="0" fontId="143" fillId="0" borderId="0" applyNumberFormat="0" applyFill="0" applyBorder="0" applyAlignment="0" applyProtection="0">
      <alignment vertical="top"/>
      <protection locked="0"/>
    </xf>
    <xf numFmtId="0" fontId="143" fillId="0" borderId="0" applyNumberFormat="0" applyBorder="0" applyAlignment="0" applyProtection="0">
      <alignment vertical="top"/>
      <protection locked="0"/>
    </xf>
    <xf numFmtId="0" fontId="145" fillId="0" borderId="0" applyNumberFormat="0" applyFill="0" applyBorder="0" applyAlignment="0" applyProtection="0">
      <alignment vertical="center"/>
    </xf>
    <xf numFmtId="44" fontId="0" fillId="0" borderId="0" applyFont="0" applyFill="0" applyBorder="0" applyAlignment="0" applyProtection="0">
      <alignment vertical="center"/>
    </xf>
    <xf numFmtId="217" fontId="0" fillId="0" borderId="0" applyFont="0" applyFill="0" applyBorder="0" applyAlignment="0" applyProtection="0">
      <alignment vertical="center"/>
    </xf>
    <xf numFmtId="0" fontId="146" fillId="0" borderId="0">
      <alignment vertical="center"/>
    </xf>
    <xf numFmtId="0" fontId="4" fillId="18" borderId="23" applyNumberFormat="0" applyAlignment="0" applyProtection="0">
      <alignment vertical="center"/>
    </xf>
    <xf numFmtId="0" fontId="147" fillId="0" borderId="42" applyNumberFormat="0" applyFill="0" applyProtection="0">
      <alignment horizontal="left" vertical="center"/>
    </xf>
    <xf numFmtId="0" fontId="149" fillId="0" borderId="19" applyNumberFormat="0" applyFill="0" applyAlignment="0" applyProtection="0">
      <alignment vertical="center"/>
    </xf>
    <xf numFmtId="0" fontId="4" fillId="0" borderId="19" applyNumberFormat="0" applyFill="0" applyAlignment="0" applyProtection="0">
      <alignment vertical="center"/>
    </xf>
    <xf numFmtId="196" fontId="0" fillId="0" borderId="0" applyFont="0" applyFill="0" applyBorder="0" applyAlignment="0" applyProtection="0">
      <alignment vertical="center"/>
    </xf>
    <xf numFmtId="225" fontId="0" fillId="0" borderId="0" applyFont="0" applyFill="0" applyBorder="0" applyAlignment="0" applyProtection="0">
      <alignment vertical="center"/>
    </xf>
    <xf numFmtId="208" fontId="0" fillId="0" borderId="0" applyFont="0" applyFill="0" applyBorder="0" applyAlignment="0" applyProtection="0">
      <alignment vertical="center"/>
    </xf>
    <xf numFmtId="191" fontId="0" fillId="0" borderId="0" applyFont="0" applyFill="0" applyBorder="0" applyAlignment="0" applyProtection="0">
      <alignment vertical="center"/>
    </xf>
    <xf numFmtId="224" fontId="0" fillId="0" borderId="0" applyFont="0" applyFill="0" applyBorder="0" applyAlignment="0" applyProtection="0">
      <alignment vertical="center"/>
    </xf>
    <xf numFmtId="0" fontId="152" fillId="0" borderId="0">
      <alignment vertical="center"/>
    </xf>
    <xf numFmtId="0" fontId="3" fillId="53" borderId="0" applyNumberFormat="0" applyBorder="0" applyAlignment="0" applyProtection="0">
      <alignment vertical="center"/>
    </xf>
    <xf numFmtId="0" fontId="3" fillId="54" borderId="0" applyNumberFormat="0" applyBorder="0" applyAlignment="0" applyProtection="0">
      <alignment vertical="center"/>
    </xf>
    <xf numFmtId="0" fontId="3" fillId="55" borderId="0" applyNumberFormat="0" applyBorder="0" applyAlignment="0" applyProtection="0">
      <alignment vertical="center"/>
    </xf>
    <xf numFmtId="0" fontId="4" fillId="27" borderId="0" applyNumberFormat="0" applyBorder="0" applyAlignment="0" applyProtection="0">
      <alignment vertical="center"/>
    </xf>
    <xf numFmtId="0" fontId="4" fillId="17" borderId="0" applyNumberFormat="0" applyBorder="0" applyAlignment="0" applyProtection="0">
      <alignment vertical="center"/>
    </xf>
    <xf numFmtId="0" fontId="31" fillId="56" borderId="0" applyNumberFormat="0" applyBorder="0" applyAlignment="0" applyProtection="0">
      <alignment vertical="center"/>
    </xf>
    <xf numFmtId="0" fontId="4" fillId="14" borderId="0" applyNumberFormat="0" applyBorder="0" applyAlignment="0" applyProtection="0">
      <alignment vertical="center"/>
    </xf>
    <xf numFmtId="181" fontId="51" fillId="0" borderId="42" applyFill="0" applyProtection="0">
      <alignment horizontal="right" vertical="center"/>
    </xf>
    <xf numFmtId="0" fontId="51" fillId="0" borderId="5" applyNumberFormat="0" applyFill="0" applyProtection="0">
      <alignment horizontal="left" vertical="center"/>
    </xf>
    <xf numFmtId="1" fontId="51" fillId="0" borderId="42" applyFill="0" applyProtection="0">
      <alignment horizontal="center" vertical="center"/>
    </xf>
    <xf numFmtId="0" fontId="155" fillId="0" borderId="0" applyNumberFormat="0" applyFill="0" applyBorder="0" applyAlignment="0" applyProtection="0">
      <alignment vertical="center"/>
    </xf>
    <xf numFmtId="201" fontId="0" fillId="0" borderId="0" applyFont="0" applyFill="0" applyBorder="0" applyAlignment="0" applyProtection="0">
      <alignment vertical="center"/>
    </xf>
    <xf numFmtId="0" fontId="135" fillId="0" borderId="0">
      <alignment vertical="center"/>
    </xf>
    <xf numFmtId="247" fontId="0" fillId="0" borderId="0" applyFont="0" applyFill="0" applyBorder="0" applyAlignment="0" applyProtection="0">
      <alignment vertical="center"/>
    </xf>
    <xf numFmtId="248" fontId="0" fillId="0" borderId="0" applyFont="0" applyFill="0" applyBorder="0" applyAlignment="0" applyProtection="0">
      <alignment vertical="center"/>
    </xf>
    <xf numFmtId="0" fontId="4" fillId="0" borderId="0">
      <alignment vertical="center"/>
    </xf>
  </cellStyleXfs>
  <cellXfs count="293">
    <xf numFmtId="0" fontId="0" fillId="0" borderId="0" xfId="0" applyAlignment="1"/>
    <xf numFmtId="0" fontId="1" fillId="0" borderId="0" xfId="600" applyFont="1" applyFill="1" applyAlignment="1">
      <alignment vertical="center"/>
    </xf>
    <xf numFmtId="0" fontId="2" fillId="0" borderId="0" xfId="600" applyFont="1" applyFill="1" applyAlignment="1">
      <alignment horizontal="center" vertical="center"/>
    </xf>
    <xf numFmtId="0" fontId="1" fillId="0" borderId="0" xfId="600" applyFont="1" applyFill="1" applyAlignment="1">
      <alignment horizontal="left" vertical="center" wrapText="1"/>
    </xf>
    <xf numFmtId="0" fontId="1" fillId="0" borderId="0" xfId="600" applyFont="1" applyFill="1" applyAlignment="1">
      <alignment horizontal="left" vertical="center" wrapText="1" shrinkToFit="1"/>
    </xf>
    <xf numFmtId="0" fontId="3" fillId="0" borderId="0" xfId="600" applyFont="1" applyFill="1" applyAlignment="1">
      <alignment horizontal="center" vertical="center"/>
    </xf>
    <xf numFmtId="0" fontId="4" fillId="0" borderId="1" xfId="600" applyFont="1" applyFill="1" applyBorder="1" applyAlignment="1">
      <alignment horizontal="center" vertical="center" wrapText="1" shrinkToFit="1"/>
    </xf>
    <xf numFmtId="0" fontId="4" fillId="0" borderId="2" xfId="600" applyFont="1" applyFill="1" applyBorder="1" applyAlignment="1">
      <alignment horizontal="center" vertical="center" wrapText="1" shrinkToFit="1"/>
    </xf>
    <xf numFmtId="0" fontId="4" fillId="0" borderId="3" xfId="600" applyFont="1" applyFill="1" applyBorder="1" applyAlignment="1">
      <alignment horizontal="center" vertical="center" wrapText="1" shrinkToFit="1"/>
    </xf>
    <xf numFmtId="0" fontId="4" fillId="0" borderId="4" xfId="600" applyFont="1" applyFill="1" applyBorder="1" applyAlignment="1">
      <alignment horizontal="center" vertical="center" wrapText="1" shrinkToFit="1"/>
    </xf>
    <xf numFmtId="0" fontId="4" fillId="0" borderId="4" xfId="600" applyFont="1" applyFill="1" applyBorder="1" applyAlignment="1">
      <alignment horizontal="center" vertical="center" wrapText="1"/>
    </xf>
    <xf numFmtId="0" fontId="4" fillId="0" borderId="5" xfId="600" applyFont="1" applyFill="1" applyBorder="1" applyAlignment="1">
      <alignment horizontal="center" vertical="center" wrapText="1" shrinkToFit="1"/>
    </xf>
    <xf numFmtId="0" fontId="4" fillId="0" borderId="5" xfId="600" applyFont="1" applyFill="1" applyBorder="1" applyAlignment="1">
      <alignment horizontal="center" vertical="center" wrapText="1"/>
    </xf>
    <xf numFmtId="0" fontId="4" fillId="0" borderId="1" xfId="600" applyFont="1" applyFill="1" applyBorder="1" applyAlignment="1">
      <alignment horizontal="center" vertical="center" wrapText="1"/>
    </xf>
    <xf numFmtId="0" fontId="4" fillId="0" borderId="1" xfId="600" applyFont="1" applyFill="1" applyBorder="1" applyAlignment="1">
      <alignment horizontal="left" vertical="center" wrapText="1" shrinkToFit="1"/>
    </xf>
    <xf numFmtId="0" fontId="1" fillId="0" borderId="1" xfId="600" applyFont="1" applyFill="1" applyBorder="1" applyAlignment="1">
      <alignment horizontal="center" vertical="center" wrapText="1"/>
    </xf>
    <xf numFmtId="0" fontId="1" fillId="0" borderId="1" xfId="600" applyFont="1" applyFill="1" applyBorder="1" applyAlignment="1">
      <alignment horizontal="center" vertical="center" wrapText="1" shrinkToFit="1"/>
    </xf>
    <xf numFmtId="0" fontId="1" fillId="0" borderId="1" xfId="600" applyFont="1" applyFill="1" applyBorder="1" applyAlignment="1">
      <alignment horizontal="left" vertical="center" wrapText="1" shrinkToFit="1"/>
    </xf>
    <xf numFmtId="0" fontId="1" fillId="0" borderId="4" xfId="600" applyFont="1" applyFill="1" applyBorder="1" applyAlignment="1">
      <alignment horizontal="center" vertical="center" wrapText="1" shrinkToFit="1"/>
    </xf>
    <xf numFmtId="0" fontId="1" fillId="0" borderId="4" xfId="600" applyFont="1" applyFill="1" applyBorder="1" applyAlignment="1">
      <alignment horizontal="left" vertical="center" wrapText="1" shrinkToFit="1"/>
    </xf>
    <xf numFmtId="0" fontId="4" fillId="0" borderId="1" xfId="600" applyFont="1" applyFill="1" applyBorder="1" applyAlignment="1">
      <alignment horizontal="left" vertical="center" wrapText="1"/>
    </xf>
    <xf numFmtId="0" fontId="5" fillId="0" borderId="0" xfId="600" applyFont="1" applyFill="1" applyAlignment="1">
      <alignment horizontal="left" vertical="center"/>
    </xf>
    <xf numFmtId="0" fontId="0" fillId="0" borderId="0" xfId="0" applyFont="1" applyAlignment="1"/>
    <xf numFmtId="0" fontId="0" fillId="0" borderId="0" xfId="0" applyAlignment="1">
      <alignment horizontal="center"/>
    </xf>
    <xf numFmtId="0" fontId="4" fillId="0" borderId="0" xfId="600" applyFont="1" applyFill="1" applyAlignment="1">
      <alignment horizontal="center" vertical="center"/>
    </xf>
    <xf numFmtId="0" fontId="4" fillId="0" borderId="0" xfId="0" applyFont="1" applyAlignment="1"/>
    <xf numFmtId="0" fontId="6" fillId="0" borderId="0" xfId="600" applyFont="1" applyFill="1" applyAlignment="1">
      <alignment horizontal="center" vertical="center"/>
    </xf>
    <xf numFmtId="0" fontId="7" fillId="0" borderId="0" xfId="600" applyFont="1" applyFill="1" applyAlignment="1">
      <alignment horizontal="center" vertical="center"/>
    </xf>
    <xf numFmtId="0" fontId="6" fillId="0" borderId="0" xfId="600" applyFont="1" applyFill="1" applyAlignment="1">
      <alignment horizontal="left" vertical="center"/>
    </xf>
    <xf numFmtId="0" fontId="6" fillId="0" borderId="0" xfId="600" applyFont="1" applyFill="1" applyAlignment="1">
      <alignment horizontal="right" vertical="center"/>
    </xf>
    <xf numFmtId="0" fontId="8" fillId="0" borderId="0" xfId="600" applyFont="1" applyFill="1" applyAlignment="1">
      <alignment horizontal="center" vertical="center" wrapText="1"/>
    </xf>
    <xf numFmtId="0" fontId="8" fillId="0" borderId="0" xfId="600" applyFont="1" applyFill="1" applyAlignment="1">
      <alignment horizontal="center" vertical="center" wrapText="1" shrinkToFit="1"/>
    </xf>
    <xf numFmtId="0" fontId="8" fillId="0" borderId="0" xfId="600" applyFont="1" applyFill="1" applyAlignment="1">
      <alignment horizontal="left" vertical="center" wrapText="1" shrinkToFit="1"/>
    </xf>
    <xf numFmtId="0" fontId="9" fillId="0" borderId="0" xfId="600" applyFont="1" applyFill="1" applyAlignment="1">
      <alignment horizontal="right" vertical="center"/>
    </xf>
    <xf numFmtId="0" fontId="9" fillId="0" borderId="1" xfId="600" applyFont="1" applyFill="1" applyBorder="1" applyAlignment="1">
      <alignment horizontal="center" vertical="center" wrapText="1" shrinkToFit="1"/>
    </xf>
    <xf numFmtId="0" fontId="9" fillId="0" borderId="1" xfId="600" applyFont="1" applyFill="1" applyBorder="1" applyAlignment="1">
      <alignment horizontal="right" vertical="center" wrapText="1"/>
    </xf>
    <xf numFmtId="0" fontId="8" fillId="0" borderId="0" xfId="0" applyFont="1" applyFill="1" applyAlignment="1"/>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right" vertical="center" wrapText="1"/>
    </xf>
    <xf numFmtId="194"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6" xfId="0" applyNumberFormat="1" applyFont="1" applyFill="1" applyBorder="1" applyAlignment="1" applyProtection="1">
      <alignment horizontal="center" vertical="center" wrapText="1"/>
    </xf>
    <xf numFmtId="0" fontId="8" fillId="0" borderId="0" xfId="0" applyFont="1" applyAlignment="1">
      <alignment horizontal="center" vertical="center"/>
    </xf>
    <xf numFmtId="49" fontId="8" fillId="0" borderId="3" xfId="0" applyNumberFormat="1" applyFont="1" applyFill="1" applyBorder="1" applyAlignment="1" applyProtection="1">
      <alignment horizontal="center" vertical="center" wrapText="1"/>
    </xf>
    <xf numFmtId="0" fontId="0" fillId="0" borderId="0" xfId="0" applyFill="1" applyAlignment="1"/>
    <xf numFmtId="0" fontId="10" fillId="0" borderId="0" xfId="0" applyFont="1" applyFill="1" applyBorder="1" applyAlignment="1">
      <alignment vertical="center" wrapText="1"/>
    </xf>
    <xf numFmtId="0" fontId="4"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2" fillId="0" borderId="0" xfId="0" applyFont="1" applyFill="1" applyAlignment="1">
      <alignment vertical="center"/>
    </xf>
    <xf numFmtId="0" fontId="10" fillId="0" borderId="0" xfId="0" applyFont="1" applyFill="1" applyBorder="1" applyAlignment="1">
      <alignment horizontal="right" vertical="center" wrapText="1"/>
    </xf>
    <xf numFmtId="0" fontId="13" fillId="0" borderId="7" xfId="0" applyFont="1" applyFill="1" applyBorder="1" applyAlignment="1">
      <alignment vertical="center" wrapText="1"/>
    </xf>
    <xf numFmtId="0" fontId="13" fillId="0" borderId="8" xfId="0" applyFont="1" applyFill="1" applyBorder="1" applyAlignment="1">
      <alignment vertical="center" wrapText="1"/>
    </xf>
    <xf numFmtId="0" fontId="13" fillId="0" borderId="9" xfId="0" applyFont="1" applyFill="1" applyBorder="1" applyAlignment="1">
      <alignment vertical="center" wrapText="1"/>
    </xf>
    <xf numFmtId="0" fontId="14" fillId="0" borderId="10" xfId="0" applyFont="1" applyFill="1" applyBorder="1" applyAlignment="1">
      <alignment vertical="center" wrapText="1"/>
    </xf>
    <xf numFmtId="0" fontId="14" fillId="0" borderId="6" xfId="0" applyFont="1" applyFill="1" applyBorder="1" applyAlignment="1">
      <alignment vertical="center" wrapText="1"/>
    </xf>
    <xf numFmtId="197" fontId="14" fillId="0" borderId="6" xfId="0" applyNumberFormat="1" applyFont="1" applyFill="1" applyBorder="1" applyAlignment="1">
      <alignment vertical="center" wrapText="1"/>
    </xf>
    <xf numFmtId="0" fontId="14" fillId="0" borderId="11" xfId="0" applyFont="1" applyFill="1" applyBorder="1" applyAlignment="1">
      <alignment vertical="center" wrapText="1"/>
    </xf>
    <xf numFmtId="250" fontId="14" fillId="0" borderId="1" xfId="0" applyNumberFormat="1" applyFont="1" applyFill="1" applyBorder="1" applyAlignment="1">
      <alignment vertical="center" wrapText="1"/>
    </xf>
    <xf numFmtId="0" fontId="13" fillId="0" borderId="12" xfId="0" applyFont="1" applyFill="1" applyBorder="1" applyAlignment="1">
      <alignmen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vertical="center" wrapText="1"/>
    </xf>
    <xf numFmtId="49" fontId="14" fillId="0" borderId="1" xfId="0" applyNumberFormat="1" applyFont="1" applyFill="1" applyBorder="1" applyAlignment="1">
      <alignment horizontal="left"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4" xfId="0" applyFont="1" applyFill="1" applyBorder="1" applyAlignment="1">
      <alignment horizontal="center" vertical="center" wrapText="1"/>
    </xf>
    <xf numFmtId="4" fontId="14" fillId="0" borderId="1" xfId="0" applyNumberFormat="1" applyFont="1" applyFill="1" applyBorder="1" applyAlignment="1">
      <alignment horizontal="right" vertical="center" wrapText="1"/>
    </xf>
    <xf numFmtId="0" fontId="15" fillId="0" borderId="0" xfId="0" applyFont="1" applyFill="1" applyAlignment="1">
      <alignment vertical="center"/>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wrapText="1"/>
    </xf>
    <xf numFmtId="4" fontId="4" fillId="0" borderId="1" xfId="0" applyNumberFormat="1" applyFont="1" applyFill="1" applyBorder="1" applyAlignment="1">
      <alignment vertical="center" wrapText="1"/>
    </xf>
    <xf numFmtId="0" fontId="4" fillId="0" borderId="13" xfId="0" applyFont="1" applyFill="1" applyBorder="1" applyAlignment="1">
      <alignment vertical="center" wrapText="1"/>
    </xf>
    <xf numFmtId="251" fontId="4" fillId="0" borderId="0" xfId="461" applyNumberFormat="1" applyFont="1" applyFill="1" applyBorder="1" applyAlignment="1" applyProtection="1">
      <alignment horizontal="left" vertical="center"/>
    </xf>
    <xf numFmtId="251" fontId="4" fillId="0" borderId="0" xfId="613" applyNumberFormat="1" applyFont="1" applyAlignment="1">
      <alignment vertical="center"/>
    </xf>
    <xf numFmtId="251" fontId="2" fillId="0" borderId="0" xfId="613" applyNumberFormat="1" applyFont="1" applyBorder="1" applyAlignment="1">
      <alignment horizontal="center" vertical="center"/>
    </xf>
    <xf numFmtId="251" fontId="4" fillId="0" borderId="0" xfId="613" applyNumberFormat="1" applyFont="1" applyBorder="1" applyAlignment="1">
      <alignment horizontal="center" vertical="center"/>
    </xf>
    <xf numFmtId="251" fontId="4" fillId="0" borderId="0" xfId="613" applyNumberFormat="1" applyFont="1" applyBorder="1" applyAlignment="1">
      <alignment horizontal="right" vertical="center"/>
    </xf>
    <xf numFmtId="251" fontId="2" fillId="0" borderId="1" xfId="613" applyNumberFormat="1" applyFont="1" applyBorder="1" applyAlignment="1">
      <alignment horizontal="center" vertical="center" wrapText="1"/>
    </xf>
    <xf numFmtId="251" fontId="2" fillId="0" borderId="1" xfId="613" applyNumberFormat="1" applyFont="1" applyBorder="1" applyAlignment="1">
      <alignment horizontal="left" vertical="center" wrapText="1" indent="1"/>
    </xf>
    <xf numFmtId="251" fontId="4" fillId="0" borderId="1" xfId="615" applyNumberFormat="1" applyFont="1" applyFill="1" applyBorder="1" applyAlignment="1">
      <alignment horizontal="left" vertical="center" indent="2"/>
    </xf>
    <xf numFmtId="251" fontId="4" fillId="0" borderId="1" xfId="617" applyNumberFormat="1" applyFont="1" applyBorder="1" applyAlignment="1">
      <alignment horizontal="center" vertical="center"/>
    </xf>
    <xf numFmtId="251" fontId="4" fillId="0" borderId="1" xfId="615" applyNumberFormat="1" applyFont="1" applyFill="1" applyBorder="1" applyAlignment="1" applyProtection="1">
      <alignment horizontal="left" vertical="center" indent="3"/>
    </xf>
    <xf numFmtId="251" fontId="4" fillId="0" borderId="1" xfId="0" applyNumberFormat="1" applyFont="1" applyFill="1" applyBorder="1" applyAlignment="1">
      <alignment horizontal="center" vertical="center"/>
    </xf>
    <xf numFmtId="251" fontId="4" fillId="2" borderId="1" xfId="615" applyNumberFormat="1" applyFont="1" applyFill="1" applyBorder="1" applyAlignment="1" applyProtection="1">
      <alignment horizontal="left" vertical="center" indent="3"/>
    </xf>
    <xf numFmtId="251" fontId="4" fillId="0" borderId="1" xfId="0" applyNumberFormat="1" applyFont="1" applyBorder="1" applyAlignment="1"/>
    <xf numFmtId="251" fontId="2" fillId="2" borderId="1" xfId="615" applyNumberFormat="1" applyFont="1" applyFill="1" applyBorder="1" applyAlignment="1" applyProtection="1">
      <alignment horizontal="left" vertical="center" indent="1"/>
    </xf>
    <xf numFmtId="251" fontId="2" fillId="0" borderId="1" xfId="613" applyNumberFormat="1" applyFont="1" applyFill="1" applyBorder="1" applyAlignment="1">
      <alignment horizontal="center" vertical="center" wrapText="1"/>
    </xf>
    <xf numFmtId="251" fontId="4" fillId="0" borderId="0" xfId="0" applyNumberFormat="1" applyFont="1" applyFill="1" applyBorder="1" applyAlignment="1"/>
    <xf numFmtId="251" fontId="2" fillId="0" borderId="0" xfId="461" applyNumberFormat="1" applyFont="1" applyFill="1" applyBorder="1" applyAlignment="1" applyProtection="1">
      <alignment horizontal="center" vertical="center"/>
    </xf>
    <xf numFmtId="251" fontId="2" fillId="0" borderId="1" xfId="613" applyNumberFormat="1" applyFont="1" applyFill="1" applyBorder="1" applyAlignment="1">
      <alignment horizontal="left" vertical="center" wrapText="1" indent="1"/>
    </xf>
    <xf numFmtId="251" fontId="4" fillId="0" borderId="1" xfId="613" applyNumberFormat="1" applyFont="1" applyFill="1" applyBorder="1" applyAlignment="1">
      <alignment horizontal="center" vertical="center"/>
    </xf>
    <xf numFmtId="251" fontId="2" fillId="0" borderId="1" xfId="0" applyNumberFormat="1" applyFont="1" applyFill="1" applyBorder="1" applyAlignment="1">
      <alignment horizontal="center" vertical="center"/>
    </xf>
    <xf numFmtId="251" fontId="2" fillId="0" borderId="1" xfId="615" applyNumberFormat="1" applyFont="1" applyFill="1" applyBorder="1" applyAlignment="1">
      <alignment horizontal="center" vertical="center"/>
    </xf>
    <xf numFmtId="251" fontId="16" fillId="0" borderId="0" xfId="615" applyNumberFormat="1" applyFont="1" applyBorder="1" applyAlignment="1">
      <alignment horizontal="left" vertical="center" wrapText="1"/>
    </xf>
    <xf numFmtId="0" fontId="4" fillId="0" borderId="0" xfId="0" applyFont="1" applyFill="1" applyBorder="1" applyAlignment="1"/>
    <xf numFmtId="0" fontId="2"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right" vertical="center"/>
    </xf>
    <xf numFmtId="0" fontId="4" fillId="0" borderId="0" xfId="0" applyFont="1" applyFill="1" applyBorder="1" applyAlignment="1">
      <alignment vertical="center"/>
    </xf>
    <xf numFmtId="2" fontId="2" fillId="0" borderId="1" xfId="0" applyNumberFormat="1" applyFont="1" applyFill="1" applyBorder="1" applyAlignment="1" applyProtection="1">
      <alignment horizontal="center" vertical="center" wrapText="1"/>
    </xf>
    <xf numFmtId="2" fontId="2" fillId="0" borderId="3"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252" fontId="4" fillId="0" borderId="1" xfId="528" applyNumberFormat="1" applyFont="1" applyFill="1" applyBorder="1" applyAlignment="1" applyProtection="1">
      <alignment vertical="center" wrapText="1"/>
    </xf>
    <xf numFmtId="49" fontId="17" fillId="0" borderId="1" xfId="0" applyNumberFormat="1" applyFont="1" applyFill="1" applyBorder="1" applyAlignment="1" applyProtection="1">
      <alignment horizontal="left" vertical="center" wrapText="1" indent="1"/>
    </xf>
    <xf numFmtId="49" fontId="17" fillId="0" borderId="1" xfId="0" applyNumberFormat="1" applyFont="1" applyFill="1" applyBorder="1" applyAlignment="1" applyProtection="1">
      <alignment horizontal="left" vertical="center" wrapText="1" indent="3"/>
    </xf>
    <xf numFmtId="252" fontId="4" fillId="0" borderId="1" xfId="0" applyNumberFormat="1" applyFont="1" applyFill="1" applyBorder="1" applyAlignment="1"/>
    <xf numFmtId="252" fontId="4" fillId="0" borderId="1" xfId="0" applyNumberFormat="1" applyFont="1" applyFill="1" applyBorder="1" applyAlignment="1" applyProtection="1">
      <alignment horizontal="right" vertical="center" wrapText="1"/>
    </xf>
    <xf numFmtId="0" fontId="4" fillId="0" borderId="0" xfId="0" applyFont="1" applyFill="1" applyBorder="1" applyAlignment="1">
      <alignment horizontal="left" vertical="center"/>
    </xf>
    <xf numFmtId="2" fontId="4" fillId="0" borderId="0" xfId="0" applyNumberFormat="1" applyFont="1" applyFill="1" applyBorder="1" applyAlignment="1">
      <alignment vertical="center"/>
    </xf>
    <xf numFmtId="0" fontId="2" fillId="0" borderId="0" xfId="0" applyNumberFormat="1" applyFont="1" applyFill="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3" fontId="4" fillId="0" borderId="1" xfId="0" applyNumberFormat="1" applyFont="1" applyFill="1" applyBorder="1" applyAlignment="1" applyProtection="1">
      <alignment horizontal="right" vertical="center"/>
    </xf>
    <xf numFmtId="251" fontId="2" fillId="0" borderId="0" xfId="0" applyNumberFormat="1" applyFont="1" applyAlignment="1">
      <alignment horizontal="center" vertical="center"/>
    </xf>
    <xf numFmtId="251" fontId="4" fillId="0" borderId="0" xfId="0" applyNumberFormat="1" applyFont="1" applyAlignment="1"/>
    <xf numFmtId="251" fontId="4" fillId="0" borderId="0" xfId="0" applyNumberFormat="1" applyFont="1" applyBorder="1" applyAlignment="1">
      <alignment horizontal="center" vertical="center"/>
    </xf>
    <xf numFmtId="251" fontId="2" fillId="0" borderId="1" xfId="0" applyNumberFormat="1" applyFont="1" applyBorder="1" applyAlignment="1">
      <alignment horizontal="center" vertical="center" wrapText="1"/>
    </xf>
    <xf numFmtId="251" fontId="4" fillId="0" borderId="1" xfId="0" applyNumberFormat="1" applyFont="1" applyBorder="1" applyAlignment="1">
      <alignment vertical="center" wrapText="1"/>
    </xf>
    <xf numFmtId="251" fontId="2" fillId="0" borderId="1" xfId="0" applyNumberFormat="1" applyFont="1" applyBorder="1" applyAlignment="1">
      <alignment vertical="center" wrapText="1"/>
    </xf>
    <xf numFmtId="251" fontId="4" fillId="0" borderId="1" xfId="528" applyNumberFormat="1" applyFont="1" applyFill="1" applyBorder="1" applyAlignment="1">
      <alignment vertical="center" wrapText="1"/>
    </xf>
    <xf numFmtId="251" fontId="4" fillId="0" borderId="1" xfId="0" applyNumberFormat="1" applyFont="1" applyBorder="1" applyAlignment="1">
      <alignment vertical="center"/>
    </xf>
    <xf numFmtId="251" fontId="17" fillId="0" borderId="1" xfId="614" applyNumberFormat="1" applyFont="1" applyFill="1" applyBorder="1" applyAlignment="1">
      <alignment horizontal="center" vertical="center" wrapText="1"/>
    </xf>
    <xf numFmtId="251" fontId="2" fillId="0" borderId="1" xfId="0" applyNumberFormat="1" applyFont="1" applyBorder="1" applyAlignment="1">
      <alignment horizontal="left" vertical="center" wrapText="1"/>
    </xf>
    <xf numFmtId="251" fontId="4" fillId="0" borderId="1" xfId="619" applyNumberFormat="1" applyFont="1" applyFill="1" applyBorder="1" applyAlignment="1">
      <alignment vertical="center"/>
    </xf>
    <xf numFmtId="251" fontId="4" fillId="0" borderId="1" xfId="0" applyNumberFormat="1" applyFont="1" applyBorder="1" applyAlignment="1">
      <alignment horizontal="left" vertical="center" wrapText="1"/>
    </xf>
    <xf numFmtId="251" fontId="4" fillId="0" borderId="1" xfId="528" applyNumberFormat="1" applyFont="1" applyFill="1" applyBorder="1" applyAlignment="1">
      <alignment horizontal="center" vertical="center" wrapText="1"/>
    </xf>
    <xf numFmtId="251" fontId="4" fillId="0" borderId="1" xfId="619" applyNumberFormat="1" applyFont="1" applyFill="1" applyBorder="1" applyAlignment="1" applyProtection="1">
      <alignment horizontal="left" vertical="center"/>
      <protection locked="0"/>
    </xf>
    <xf numFmtId="251" fontId="4" fillId="0" borderId="1" xfId="0" applyNumberFormat="1" applyFont="1" applyBorder="1" applyAlignment="1">
      <alignment horizontal="center"/>
    </xf>
    <xf numFmtId="251" fontId="4" fillId="0" borderId="1" xfId="0" applyNumberFormat="1" applyFont="1" applyFill="1" applyBorder="1" applyAlignment="1">
      <alignment horizontal="left" vertical="center" wrapText="1"/>
    </xf>
    <xf numFmtId="251" fontId="18" fillId="0" borderId="1" xfId="614" applyNumberFormat="1" applyFont="1" applyFill="1" applyBorder="1" applyAlignment="1">
      <alignment horizontal="center" vertical="center" wrapText="1"/>
    </xf>
    <xf numFmtId="0" fontId="4" fillId="0" borderId="0" xfId="461" applyNumberFormat="1" applyFont="1" applyFill="1" applyBorder="1" applyAlignment="1" applyProtection="1">
      <alignment horizontal="left" vertical="center"/>
    </xf>
    <xf numFmtId="0" fontId="2" fillId="0" borderId="0" xfId="5" applyNumberFormat="1" applyFont="1" applyFill="1" applyAlignment="1" applyProtection="1">
      <alignment horizontal="center" vertical="center"/>
    </xf>
    <xf numFmtId="0" fontId="4" fillId="0" borderId="0" xfId="5" applyFont="1" applyAlignment="1">
      <alignment vertical="center"/>
    </xf>
    <xf numFmtId="0" fontId="4" fillId="0" borderId="0" xfId="0" applyFont="1" applyAlignment="1">
      <alignment horizontal="right"/>
    </xf>
    <xf numFmtId="0" fontId="2" fillId="0" borderId="1" xfId="0" applyFont="1" applyFill="1" applyBorder="1" applyAlignment="1">
      <alignment horizontal="center" vertical="center"/>
    </xf>
    <xf numFmtId="49" fontId="4" fillId="0" borderId="1" xfId="0" applyNumberFormat="1" applyFont="1" applyFill="1" applyBorder="1" applyAlignment="1">
      <alignment horizontal="justify" vertical="center"/>
    </xf>
    <xf numFmtId="2" fontId="1" fillId="0" borderId="1" xfId="0" applyNumberFormat="1" applyFont="1" applyFill="1" applyBorder="1" applyAlignment="1" applyProtection="1">
      <alignment horizontal="right" vertical="center" wrapText="1"/>
    </xf>
    <xf numFmtId="0" fontId="1" fillId="2" borderId="1" xfId="0" applyFont="1" applyFill="1" applyBorder="1" applyAlignment="1">
      <alignment vertical="center"/>
    </xf>
    <xf numFmtId="251" fontId="2" fillId="0" borderId="0" xfId="0" applyNumberFormat="1" applyFont="1" applyFill="1" applyBorder="1" applyAlignment="1" applyProtection="1">
      <alignment horizontal="center" vertical="center"/>
    </xf>
    <xf numFmtId="251" fontId="4" fillId="0" borderId="0" xfId="0" applyNumberFormat="1" applyFont="1" applyFill="1" applyBorder="1" applyAlignment="1" applyProtection="1">
      <alignment horizontal="right" vertical="center"/>
    </xf>
    <xf numFmtId="251" fontId="4" fillId="0" borderId="0" xfId="0" applyNumberFormat="1" applyFont="1" applyFill="1" applyBorder="1" applyAlignment="1" applyProtection="1">
      <alignment horizontal="center" vertical="center"/>
    </xf>
    <xf numFmtId="251" fontId="2" fillId="0" borderId="1" xfId="0" applyNumberFormat="1" applyFont="1" applyFill="1" applyBorder="1" applyAlignment="1" applyProtection="1">
      <alignment horizontal="center" vertical="center" wrapText="1"/>
    </xf>
    <xf numFmtId="251" fontId="18" fillId="0" borderId="2" xfId="0" applyNumberFormat="1" applyFont="1" applyFill="1" applyBorder="1" applyAlignment="1" applyProtection="1">
      <alignment horizontal="center" vertical="center" wrapText="1"/>
    </xf>
    <xf numFmtId="251" fontId="18" fillId="0" borderId="17" xfId="0" applyNumberFormat="1" applyFont="1" applyFill="1" applyBorder="1" applyAlignment="1" applyProtection="1">
      <alignment horizontal="center" vertical="center" wrapText="1"/>
    </xf>
    <xf numFmtId="251" fontId="2" fillId="0" borderId="0" xfId="0" applyNumberFormat="1" applyFont="1" applyFill="1" applyBorder="1" applyAlignment="1" applyProtection="1">
      <alignment horizontal="center" vertical="center" wrapText="1"/>
    </xf>
    <xf numFmtId="251" fontId="18" fillId="0" borderId="1" xfId="0" applyNumberFormat="1" applyFont="1" applyFill="1" applyBorder="1" applyAlignment="1" applyProtection="1">
      <alignment horizontal="center" vertical="center" wrapText="1"/>
    </xf>
    <xf numFmtId="251" fontId="4" fillId="0" borderId="1" xfId="0" applyNumberFormat="1" applyFont="1" applyFill="1" applyBorder="1" applyAlignment="1" applyProtection="1">
      <alignment horizontal="left" vertical="center" wrapText="1" indent="1"/>
    </xf>
    <xf numFmtId="251" fontId="4" fillId="0" borderId="1" xfId="0" applyNumberFormat="1" applyFont="1" applyFill="1" applyBorder="1" applyAlignment="1" applyProtection="1">
      <alignment vertical="center" wrapText="1"/>
    </xf>
    <xf numFmtId="251" fontId="4" fillId="0" borderId="0" xfId="528" applyNumberFormat="1" applyFont="1" applyFill="1" applyBorder="1" applyAlignment="1" applyProtection="1">
      <alignment vertical="center" wrapText="1"/>
    </xf>
    <xf numFmtId="251" fontId="17" fillId="0" borderId="1" xfId="0" applyNumberFormat="1" applyFont="1" applyFill="1" applyBorder="1" applyAlignment="1" applyProtection="1">
      <alignment horizontal="left" vertical="center" wrapText="1" indent="1"/>
    </xf>
    <xf numFmtId="251" fontId="17" fillId="0" borderId="1" xfId="0" applyNumberFormat="1" applyFont="1" applyFill="1" applyBorder="1" applyAlignment="1" applyProtection="1">
      <alignment horizontal="left" vertical="center" wrapText="1" indent="3"/>
    </xf>
    <xf numFmtId="251" fontId="4" fillId="0" borderId="1" xfId="0" applyNumberFormat="1" applyFont="1" applyFill="1" applyBorder="1" applyAlignment="1"/>
    <xf numFmtId="251" fontId="4" fillId="0" borderId="1" xfId="0" applyNumberFormat="1" applyFont="1" applyFill="1" applyBorder="1" applyAlignment="1" applyProtection="1">
      <alignment horizontal="right" vertical="center" wrapText="1"/>
    </xf>
    <xf numFmtId="251" fontId="4" fillId="0" borderId="0" xfId="0" applyNumberFormat="1" applyFont="1" applyFill="1" applyBorder="1" applyAlignment="1" applyProtection="1">
      <alignment horizontal="center" vertical="center" wrapText="1"/>
    </xf>
    <xf numFmtId="251" fontId="4" fillId="0" borderId="0" xfId="0" applyNumberFormat="1" applyFont="1" applyFill="1" applyBorder="1" applyAlignment="1">
      <alignment vertical="center"/>
    </xf>
    <xf numFmtId="2" fontId="2" fillId="0" borderId="0" xfId="0" applyNumberFormat="1" applyFont="1" applyFill="1" applyBorder="1" applyAlignment="1" applyProtection="1">
      <alignment horizontal="center" vertical="center"/>
    </xf>
    <xf numFmtId="0" fontId="4" fillId="0" borderId="0" xfId="0" applyFont="1" applyAlignment="1">
      <alignment horizontal="center" vertical="center"/>
    </xf>
    <xf numFmtId="31" fontId="4" fillId="0" borderId="0" xfId="0" applyNumberFormat="1" applyFont="1" applyBorder="1" applyAlignment="1" applyProtection="1">
      <alignment horizontal="left"/>
    </xf>
    <xf numFmtId="0" fontId="4" fillId="0" borderId="0" xfId="0" applyFont="1" applyAlignment="1">
      <alignment vertical="center"/>
    </xf>
    <xf numFmtId="2" fontId="2" fillId="0" borderId="1" xfId="0" applyNumberFormat="1" applyFont="1" applyBorder="1" applyAlignment="1" applyProtection="1">
      <alignment horizontal="center" vertical="center" wrapText="1"/>
    </xf>
    <xf numFmtId="2" fontId="2" fillId="0" borderId="1" xfId="0" applyNumberFormat="1" applyFont="1" applyBorder="1" applyAlignment="1">
      <alignment horizontal="center" vertical="center" wrapText="1"/>
    </xf>
    <xf numFmtId="0" fontId="2" fillId="0" borderId="1" xfId="0" applyNumberFormat="1" applyFont="1" applyFill="1" applyBorder="1" applyAlignment="1" applyProtection="1">
      <alignment horizontal="left" vertical="center"/>
    </xf>
    <xf numFmtId="2" fontId="2" fillId="0" borderId="1" xfId="0" applyNumberFormat="1" applyFont="1" applyFill="1" applyBorder="1" applyAlignment="1">
      <alignment horizontal="center" vertical="center" wrapText="1"/>
    </xf>
    <xf numFmtId="0" fontId="4" fillId="0" borderId="0" xfId="0" applyFont="1" applyFill="1" applyAlignment="1">
      <alignment vertical="center"/>
    </xf>
    <xf numFmtId="3" fontId="4" fillId="0" borderId="1" xfId="0" applyNumberFormat="1" applyFont="1" applyFill="1" applyBorder="1" applyAlignment="1" applyProtection="1">
      <alignment horizontal="center" vertical="center"/>
    </xf>
    <xf numFmtId="49" fontId="2" fillId="0" borderId="2" xfId="528" applyNumberFormat="1" applyFont="1" applyFill="1" applyBorder="1" applyAlignment="1" applyProtection="1">
      <alignment horizontal="center" vertical="center"/>
    </xf>
    <xf numFmtId="203" fontId="2" fillId="0" borderId="1" xfId="0" applyNumberFormat="1" applyFont="1" applyFill="1" applyBorder="1" applyAlignment="1" applyProtection="1">
      <alignment horizontal="center" vertical="center" wrapText="1"/>
    </xf>
    <xf numFmtId="2" fontId="4" fillId="0" borderId="0" xfId="0" applyNumberFormat="1" applyFont="1" applyAlignment="1">
      <alignment vertical="center"/>
    </xf>
    <xf numFmtId="251" fontId="2" fillId="0" borderId="0" xfId="528" applyNumberFormat="1" applyFont="1" applyFill="1" applyAlignment="1">
      <alignment horizontal="center" vertical="center"/>
    </xf>
    <xf numFmtId="251" fontId="4" fillId="0" borderId="0" xfId="0" applyNumberFormat="1" applyFont="1" applyAlignment="1">
      <alignment vertical="center"/>
    </xf>
    <xf numFmtId="251" fontId="2" fillId="0" borderId="18" xfId="528" applyNumberFormat="1" applyFont="1" applyFill="1" applyBorder="1" applyAlignment="1">
      <alignment horizontal="center" vertical="center"/>
    </xf>
    <xf numFmtId="251" fontId="2" fillId="0" borderId="1" xfId="0" applyNumberFormat="1" applyFont="1" applyFill="1" applyBorder="1" applyAlignment="1" applyProtection="1">
      <alignment horizontal="left" vertical="center"/>
    </xf>
    <xf numFmtId="251" fontId="2" fillId="0" borderId="1" xfId="0" applyNumberFormat="1" applyFont="1" applyFill="1" applyBorder="1" applyAlignment="1">
      <alignment horizontal="center" vertical="center" wrapText="1"/>
    </xf>
    <xf numFmtId="251" fontId="4" fillId="0" borderId="1" xfId="0" applyNumberFormat="1" applyFont="1" applyFill="1" applyBorder="1" applyAlignment="1" applyProtection="1">
      <alignment horizontal="center" vertical="center"/>
    </xf>
    <xf numFmtId="251" fontId="2" fillId="0" borderId="2" xfId="528" applyNumberFormat="1" applyFont="1" applyFill="1" applyBorder="1" applyAlignment="1" applyProtection="1">
      <alignment horizontal="center" vertical="center"/>
    </xf>
    <xf numFmtId="251" fontId="2" fillId="0" borderId="18" xfId="528" applyNumberFormat="1" applyFont="1" applyFill="1" applyBorder="1" applyAlignment="1" applyProtection="1">
      <alignment horizontal="left" vertical="center"/>
    </xf>
    <xf numFmtId="251" fontId="2" fillId="0" borderId="1" xfId="528" applyNumberFormat="1" applyFont="1" applyFill="1" applyBorder="1" applyAlignment="1" applyProtection="1">
      <alignment horizontal="left" vertical="center"/>
    </xf>
    <xf numFmtId="251" fontId="2" fillId="0" borderId="1" xfId="0" applyNumberFormat="1" applyFont="1" applyFill="1" applyBorder="1" applyAlignment="1" applyProtection="1">
      <alignment horizontal="center" vertical="center"/>
    </xf>
    <xf numFmtId="251" fontId="4" fillId="0" borderId="0" xfId="528" applyNumberFormat="1" applyFont="1" applyFill="1" applyAlignment="1"/>
    <xf numFmtId="251" fontId="4" fillId="0" borderId="18" xfId="528" applyNumberFormat="1" applyFont="1" applyFill="1" applyBorder="1" applyAlignment="1" applyProtection="1">
      <alignment horizontal="left" vertical="center"/>
    </xf>
    <xf numFmtId="251" fontId="4" fillId="0" borderId="1" xfId="528" applyNumberFormat="1" applyFont="1" applyFill="1" applyBorder="1" applyAlignment="1" applyProtection="1">
      <alignment horizontal="left" vertical="center"/>
    </xf>
    <xf numFmtId="251" fontId="2" fillId="0" borderId="1" xfId="528" applyNumberFormat="1" applyFont="1" applyFill="1" applyBorder="1" applyAlignment="1" applyProtection="1">
      <alignment horizontal="center" vertical="center"/>
    </xf>
    <xf numFmtId="251" fontId="2" fillId="0" borderId="0" xfId="0" applyNumberFormat="1" applyFont="1" applyFill="1" applyAlignment="1">
      <alignment horizontal="center" vertical="center"/>
    </xf>
    <xf numFmtId="251" fontId="4" fillId="0" borderId="0" xfId="0" applyNumberFormat="1" applyFont="1" applyFill="1" applyAlignment="1">
      <alignment horizontal="left"/>
    </xf>
    <xf numFmtId="251" fontId="4" fillId="0" borderId="1" xfId="0" applyNumberFormat="1" applyFont="1" applyFill="1" applyBorder="1" applyAlignment="1" applyProtection="1">
      <alignment vertical="center"/>
    </xf>
    <xf numFmtId="251" fontId="4" fillId="0" borderId="1" xfId="0" applyNumberFormat="1" applyFont="1" applyFill="1" applyBorder="1" applyAlignment="1">
      <alignment horizontal="left" vertical="center" indent="1"/>
    </xf>
    <xf numFmtId="251" fontId="4" fillId="0" borderId="1" xfId="0" applyNumberFormat="1" applyFont="1" applyFill="1" applyBorder="1" applyAlignment="1">
      <alignment vertical="center"/>
    </xf>
    <xf numFmtId="251" fontId="2" fillId="0" borderId="1" xfId="0" applyNumberFormat="1" applyFont="1" applyFill="1" applyBorder="1" applyAlignment="1" applyProtection="1">
      <alignment vertical="center"/>
    </xf>
    <xf numFmtId="251" fontId="4" fillId="0" borderId="1" xfId="0" applyNumberFormat="1" applyFont="1" applyFill="1" applyBorder="1" applyAlignment="1" applyProtection="1">
      <alignment horizontal="left" vertical="center"/>
    </xf>
    <xf numFmtId="251" fontId="2" fillId="0" borderId="1" xfId="615" applyNumberFormat="1" applyFont="1" applyFill="1" applyBorder="1" applyAlignment="1">
      <alignment horizontal="center" vertical="center" wrapText="1"/>
    </xf>
    <xf numFmtId="251" fontId="2" fillId="0" borderId="1" xfId="0" applyNumberFormat="1" applyFont="1" applyBorder="1" applyAlignment="1">
      <alignment horizontal="center"/>
    </xf>
    <xf numFmtId="2" fontId="4" fillId="0" borderId="1" xfId="0" applyNumberFormat="1" applyFont="1" applyFill="1" applyBorder="1" applyAlignment="1" applyProtection="1">
      <alignment horizontal="right" vertical="center" wrapText="1"/>
    </xf>
    <xf numFmtId="252" fontId="4" fillId="0" borderId="0" xfId="0" applyNumberFormat="1" applyFont="1" applyFill="1" applyBorder="1" applyAlignment="1" applyProtection="1">
      <alignment horizontal="left" vertical="center"/>
    </xf>
    <xf numFmtId="252" fontId="4" fillId="0" borderId="0" xfId="0" applyNumberFormat="1" applyFont="1" applyFill="1" applyBorder="1" applyAlignment="1"/>
    <xf numFmtId="252" fontId="2" fillId="0" borderId="0" xfId="0" applyNumberFormat="1" applyFont="1" applyFill="1" applyBorder="1" applyAlignment="1" applyProtection="1">
      <alignment horizontal="center" vertical="center" wrapText="1"/>
    </xf>
    <xf numFmtId="252" fontId="4" fillId="0" borderId="0" xfId="0" applyNumberFormat="1" applyFont="1" applyFill="1" applyBorder="1" applyAlignment="1">
      <alignment horizontal="right" vertical="center"/>
    </xf>
    <xf numFmtId="252" fontId="2" fillId="0" borderId="1" xfId="0" applyNumberFormat="1" applyFont="1" applyFill="1" applyBorder="1" applyAlignment="1">
      <alignment horizontal="center" vertical="center"/>
    </xf>
    <xf numFmtId="252" fontId="2" fillId="0" borderId="1" xfId="529" applyNumberFormat="1" applyFont="1" applyFill="1" applyBorder="1" applyAlignment="1">
      <alignment vertical="center"/>
    </xf>
    <xf numFmtId="252" fontId="2" fillId="0" borderId="1" xfId="529" applyNumberFormat="1" applyFont="1" applyFill="1" applyBorder="1" applyAlignment="1">
      <alignment horizontal="center" vertical="center"/>
    </xf>
    <xf numFmtId="252" fontId="4" fillId="0" borderId="1" xfId="0" applyNumberFormat="1" applyFont="1" applyFill="1" applyBorder="1" applyAlignment="1">
      <alignment vertical="center"/>
    </xf>
    <xf numFmtId="252" fontId="4" fillId="0" borderId="1" xfId="529" applyNumberFormat="1" applyFont="1" applyFill="1" applyBorder="1" applyAlignment="1">
      <alignment vertical="center"/>
    </xf>
    <xf numFmtId="252" fontId="4" fillId="0" borderId="1" xfId="0" applyNumberFormat="1" applyFont="1" applyFill="1" applyBorder="1" applyAlignment="1">
      <alignment horizontal="center" vertical="center"/>
    </xf>
    <xf numFmtId="252" fontId="4" fillId="0" borderId="1" xfId="529" applyNumberFormat="1" applyFont="1" applyFill="1" applyBorder="1" applyAlignment="1">
      <alignment horizontal="center" vertical="center"/>
    </xf>
    <xf numFmtId="252" fontId="4" fillId="0" borderId="4" xfId="0" applyNumberFormat="1" applyFont="1" applyFill="1" applyBorder="1" applyAlignment="1">
      <alignment horizontal="left" vertical="center" wrapText="1"/>
    </xf>
    <xf numFmtId="252" fontId="4" fillId="0" borderId="1" xfId="0" applyNumberFormat="1" applyFont="1" applyFill="1" applyBorder="1" applyAlignment="1">
      <alignment horizontal="left" vertical="center" wrapText="1"/>
    </xf>
    <xf numFmtId="252" fontId="4" fillId="0" borderId="0" xfId="0" applyNumberFormat="1" applyFont="1" applyFill="1" applyBorder="1" applyAlignment="1">
      <alignment horizontal="left" vertical="center" wrapText="1"/>
    </xf>
    <xf numFmtId="251" fontId="2" fillId="0" borderId="2" xfId="0" applyNumberFormat="1" applyFont="1" applyFill="1" applyBorder="1" applyAlignment="1" applyProtection="1">
      <alignment horizontal="center" vertical="center" wrapText="1"/>
    </xf>
    <xf numFmtId="251" fontId="18" fillId="0" borderId="3" xfId="0" applyNumberFormat="1" applyFont="1" applyFill="1" applyBorder="1" applyAlignment="1" applyProtection="1">
      <alignment horizontal="center" vertical="center" wrapText="1"/>
    </xf>
    <xf numFmtId="251" fontId="4" fillId="0" borderId="1" xfId="528" applyNumberFormat="1" applyFont="1" applyFill="1" applyBorder="1" applyAlignment="1" applyProtection="1">
      <alignment vertical="center" wrapText="1"/>
    </xf>
    <xf numFmtId="0" fontId="2"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vertical="center"/>
    </xf>
    <xf numFmtId="0" fontId="4" fillId="0" borderId="4" xfId="0" applyNumberFormat="1" applyFont="1" applyFill="1" applyBorder="1" applyAlignment="1" applyProtection="1">
      <alignment vertical="center"/>
    </xf>
    <xf numFmtId="3" fontId="4" fillId="0" borderId="4" xfId="0" applyNumberFormat="1" applyFont="1" applyFill="1" applyBorder="1" applyAlignment="1" applyProtection="1">
      <alignment horizontal="right" vertical="center"/>
    </xf>
    <xf numFmtId="0" fontId="4" fillId="0" borderId="4" xfId="0" applyNumberFormat="1" applyFont="1" applyFill="1" applyBorder="1" applyAlignment="1" applyProtection="1"/>
    <xf numFmtId="3" fontId="4" fillId="0" borderId="2" xfId="0" applyNumberFormat="1" applyFont="1" applyFill="1" applyBorder="1" applyAlignment="1" applyProtection="1">
      <alignment horizontal="right" vertical="center"/>
    </xf>
    <xf numFmtId="0" fontId="4" fillId="0" borderId="1" xfId="0" applyNumberFormat="1" applyFont="1" applyFill="1" applyBorder="1" applyAlignment="1" applyProtection="1"/>
    <xf numFmtId="0" fontId="4" fillId="0" borderId="0" xfId="0" applyFont="1" applyFill="1" applyAlignment="1"/>
    <xf numFmtId="251" fontId="4" fillId="0" borderId="0" xfId="0" applyNumberFormat="1" applyFont="1" applyAlignment="1">
      <alignment horizontal="center" vertical="center"/>
    </xf>
    <xf numFmtId="251" fontId="4" fillId="0" borderId="0" xfId="0" applyNumberFormat="1" applyFont="1" applyFill="1" applyBorder="1" applyAlignment="1" applyProtection="1">
      <alignment horizontal="left"/>
    </xf>
    <xf numFmtId="251" fontId="4" fillId="0" borderId="0" xfId="0" applyNumberFormat="1" applyFont="1" applyAlignment="1">
      <alignment horizontal="right"/>
    </xf>
    <xf numFmtId="251" fontId="4" fillId="0" borderId="0" xfId="461" applyNumberFormat="1" applyFont="1" applyFill="1" applyAlignment="1" applyProtection="1">
      <alignment horizontal="center" vertical="center" wrapText="1"/>
    </xf>
    <xf numFmtId="0" fontId="8" fillId="0" borderId="1" xfId="0" applyFont="1" applyBorder="1" applyAlignment="1">
      <alignment horizontal="center"/>
    </xf>
    <xf numFmtId="251" fontId="4" fillId="0" borderId="0" xfId="0" applyNumberFormat="1" applyFont="1" applyFill="1" applyAlignment="1">
      <alignment vertical="center"/>
    </xf>
    <xf numFmtId="251" fontId="4" fillId="0" borderId="1" xfId="0" applyNumberFormat="1" applyFont="1" applyFill="1" applyBorder="1" applyAlignment="1">
      <alignment horizontal="center" vertical="center" wrapText="1"/>
    </xf>
    <xf numFmtId="251" fontId="9" fillId="0" borderId="1" xfId="0" applyNumberFormat="1" applyFont="1" applyFill="1" applyBorder="1" applyAlignment="1" applyProtection="1">
      <alignment horizontal="center" vertical="center" wrapText="1"/>
    </xf>
    <xf numFmtId="251" fontId="2" fillId="0" borderId="1" xfId="528" applyNumberFormat="1" applyFont="1" applyFill="1" applyBorder="1" applyAlignment="1">
      <alignment horizontal="center" vertical="center" wrapText="1"/>
    </xf>
    <xf numFmtId="251" fontId="4" fillId="0" borderId="2" xfId="0" applyNumberFormat="1" applyFont="1" applyFill="1" applyBorder="1" applyAlignment="1" applyProtection="1">
      <alignment horizontal="left" vertical="center"/>
    </xf>
    <xf numFmtId="251" fontId="4" fillId="0" borderId="0" xfId="0" applyNumberFormat="1" applyFont="1" applyFill="1" applyAlignment="1">
      <alignment horizontal="center"/>
    </xf>
    <xf numFmtId="251" fontId="4" fillId="0" borderId="0" xfId="0" applyNumberFormat="1" applyFont="1" applyBorder="1" applyAlignment="1" applyProtection="1">
      <alignment horizontal="left"/>
    </xf>
    <xf numFmtId="0" fontId="9" fillId="0" borderId="1" xfId="0" applyNumberFormat="1" applyFont="1" applyFill="1" applyBorder="1" applyAlignment="1" applyProtection="1">
      <alignment horizontal="center" vertical="center"/>
    </xf>
    <xf numFmtId="251" fontId="2" fillId="0" borderId="1" xfId="0" applyNumberFormat="1" applyFont="1" applyBorder="1" applyAlignment="1" applyProtection="1">
      <alignment horizontal="center" vertical="center" wrapText="1"/>
    </xf>
    <xf numFmtId="251" fontId="4" fillId="2" borderId="1" xfId="0" applyNumberFormat="1" applyFont="1" applyFill="1" applyBorder="1" applyAlignment="1">
      <alignment vertical="center"/>
    </xf>
    <xf numFmtId="251" fontId="4" fillId="0" borderId="1" xfId="0" applyNumberFormat="1" applyFont="1" applyFill="1" applyBorder="1" applyAlignment="1" applyProtection="1">
      <alignment horizontal="center" vertical="center" wrapText="1"/>
    </xf>
    <xf numFmtId="251" fontId="4" fillId="2" borderId="1" xfId="0" applyNumberFormat="1" applyFont="1" applyFill="1" applyBorder="1" applyAlignment="1" applyProtection="1">
      <alignment vertical="center"/>
      <protection locked="0"/>
    </xf>
    <xf numFmtId="251" fontId="4" fillId="2" borderId="1" xfId="0" applyNumberFormat="1" applyFont="1" applyFill="1" applyBorder="1" applyAlignment="1" applyProtection="1">
      <alignment horizontal="left" vertical="center"/>
      <protection locked="0"/>
    </xf>
    <xf numFmtId="251" fontId="4" fillId="0" borderId="1" xfId="0" applyNumberFormat="1" applyFont="1" applyFill="1" applyBorder="1" applyAlignment="1">
      <alignment horizontal="center"/>
    </xf>
    <xf numFmtId="251" fontId="4" fillId="2" borderId="5" xfId="0" applyNumberFormat="1" applyFont="1" applyFill="1" applyBorder="1" applyAlignment="1" applyProtection="1">
      <alignment horizontal="left" vertical="center"/>
      <protection locked="0"/>
    </xf>
    <xf numFmtId="251" fontId="4" fillId="2" borderId="5" xfId="0" applyNumberFormat="1" applyFont="1" applyFill="1" applyBorder="1" applyAlignment="1">
      <alignment vertical="center"/>
    </xf>
    <xf numFmtId="251" fontId="4" fillId="0" borderId="1" xfId="0" applyNumberFormat="1" applyFont="1" applyFill="1" applyBorder="1" applyAlignment="1" applyProtection="1">
      <alignment horizontal="center" vertical="center"/>
      <protection locked="0"/>
    </xf>
    <xf numFmtId="251" fontId="4" fillId="2" borderId="1" xfId="0" applyNumberFormat="1" applyFont="1" applyFill="1" applyBorder="1" applyAlignment="1">
      <alignment horizontal="left" vertical="center"/>
    </xf>
    <xf numFmtId="251" fontId="4" fillId="2" borderId="2" xfId="0" applyNumberFormat="1" applyFont="1" applyFill="1" applyBorder="1" applyAlignment="1">
      <alignment vertical="center"/>
    </xf>
    <xf numFmtId="251" fontId="4" fillId="0" borderId="2" xfId="0" applyNumberFormat="1" applyFont="1" applyFill="1" applyBorder="1" applyAlignment="1">
      <alignment vertical="center"/>
    </xf>
    <xf numFmtId="0" fontId="8" fillId="0" borderId="4" xfId="0" applyFont="1" applyBorder="1" applyAlignment="1">
      <alignment horizontal="center"/>
    </xf>
    <xf numFmtId="251" fontId="4" fillId="0" borderId="18" xfId="0" applyNumberFormat="1" applyFont="1" applyFill="1" applyBorder="1" applyAlignment="1">
      <alignment vertical="center"/>
    </xf>
    <xf numFmtId="251" fontId="4" fillId="0" borderId="4" xfId="0" applyNumberFormat="1" applyFont="1" applyFill="1" applyBorder="1" applyAlignment="1" applyProtection="1">
      <alignment horizontal="center" vertical="center"/>
      <protection locked="0"/>
    </xf>
    <xf numFmtId="0" fontId="0" fillId="0" borderId="1" xfId="0" applyBorder="1" applyAlignment="1"/>
    <xf numFmtId="251" fontId="2" fillId="2" borderId="1" xfId="0" applyNumberFormat="1" applyFont="1" applyFill="1" applyBorder="1" applyAlignment="1">
      <alignment horizontal="center" vertical="center"/>
    </xf>
    <xf numFmtId="251" fontId="9" fillId="0" borderId="1" xfId="0" applyNumberFormat="1" applyFont="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xf>
    <xf numFmtId="0" fontId="2" fillId="0" borderId="0" xfId="461" applyNumberFormat="1" applyFont="1" applyFill="1" applyAlignment="1" applyProtection="1">
      <alignment horizontal="center" vertical="center"/>
    </xf>
    <xf numFmtId="0" fontId="4" fillId="0" borderId="0" xfId="0" applyNumberFormat="1" applyFont="1" applyFill="1" applyBorder="1" applyAlignment="1" applyProtection="1">
      <alignment vertical="center"/>
    </xf>
    <xf numFmtId="0" fontId="2" fillId="0" borderId="1" xfId="614" applyFont="1" applyFill="1" applyBorder="1" applyAlignment="1">
      <alignment horizontal="center" vertical="center" wrapText="1"/>
    </xf>
    <xf numFmtId="0" fontId="2" fillId="0" borderId="1" xfId="614" applyFont="1" applyFill="1" applyBorder="1" applyAlignment="1">
      <alignment vertical="center" wrapText="1"/>
    </xf>
    <xf numFmtId="251" fontId="2" fillId="0" borderId="1" xfId="614" applyNumberFormat="1" applyFont="1" applyFill="1" applyBorder="1" applyAlignment="1">
      <alignment horizontal="center" vertical="center" wrapText="1"/>
    </xf>
    <xf numFmtId="0" fontId="4" fillId="0" borderId="1" xfId="614" applyFont="1" applyFill="1" applyBorder="1" applyAlignment="1">
      <alignment vertical="center" wrapText="1"/>
    </xf>
    <xf numFmtId="251" fontId="4" fillId="0" borderId="1" xfId="614" applyNumberFormat="1" applyFont="1" applyFill="1" applyBorder="1" applyAlignment="1">
      <alignment horizontal="center" vertical="center" wrapText="1"/>
    </xf>
    <xf numFmtId="251" fontId="17" fillId="0" borderId="0" xfId="632" applyNumberFormat="1" applyFont="1" applyFill="1" applyBorder="1" applyAlignment="1"/>
    <xf numFmtId="251" fontId="2" fillId="0" borderId="0" xfId="461" applyNumberFormat="1" applyFont="1" applyFill="1" applyAlignment="1" applyProtection="1">
      <alignment horizontal="center" vertical="center"/>
    </xf>
    <xf numFmtId="251" fontId="4" fillId="0" borderId="0" xfId="0" applyNumberFormat="1" applyFont="1" applyFill="1" applyAlignment="1">
      <alignment horizontal="center" vertical="center"/>
    </xf>
    <xf numFmtId="251" fontId="4" fillId="0" borderId="0" xfId="632" applyNumberFormat="1" applyFont="1" applyFill="1" applyBorder="1" applyAlignment="1">
      <alignment horizontal="left"/>
    </xf>
    <xf numFmtId="251" fontId="4" fillId="0" borderId="0" xfId="0" applyNumberFormat="1" applyFont="1" applyFill="1" applyBorder="1" applyAlignment="1">
      <alignment horizontal="right" vertical="center"/>
    </xf>
    <xf numFmtId="251" fontId="2" fillId="0" borderId="1" xfId="632" applyNumberFormat="1" applyFont="1" applyFill="1" applyBorder="1" applyAlignment="1">
      <alignment horizontal="center" vertical="distributed"/>
    </xf>
    <xf numFmtId="251" fontId="2" fillId="0" borderId="1" xfId="632" applyNumberFormat="1" applyFont="1" applyFill="1" applyBorder="1" applyAlignment="1">
      <alignment horizontal="center" vertical="center" wrapText="1"/>
    </xf>
    <xf numFmtId="251" fontId="18" fillId="0" borderId="0" xfId="632" applyNumberFormat="1" applyFont="1" applyFill="1" applyBorder="1" applyAlignment="1"/>
    <xf numFmtId="251" fontId="2" fillId="0" borderId="1" xfId="632" applyNumberFormat="1" applyFont="1" applyFill="1" applyBorder="1" applyAlignment="1">
      <alignment horizontal="center" vertical="center"/>
    </xf>
    <xf numFmtId="251" fontId="17" fillId="0" borderId="1" xfId="0" applyNumberFormat="1" applyFont="1" applyFill="1" applyBorder="1" applyAlignment="1" applyProtection="1">
      <alignment vertical="center" wrapText="1"/>
    </xf>
    <xf numFmtId="251" fontId="17" fillId="0" borderId="1" xfId="0" applyNumberFormat="1" applyFont="1" applyFill="1" applyBorder="1" applyAlignment="1" applyProtection="1">
      <alignment horizontal="center" vertical="center" wrapText="1"/>
    </xf>
    <xf numFmtId="251" fontId="2" fillId="0" borderId="1" xfId="0" applyNumberFormat="1" applyFont="1" applyFill="1" applyBorder="1" applyAlignment="1" applyProtection="1">
      <alignment vertical="center" wrapText="1"/>
    </xf>
    <xf numFmtId="251" fontId="4" fillId="0" borderId="1" xfId="411" applyNumberFormat="1" applyFont="1" applyFill="1" applyBorder="1" applyAlignment="1" applyProtection="1">
      <alignment vertical="center"/>
      <protection locked="0"/>
    </xf>
    <xf numFmtId="251" fontId="4" fillId="0" borderId="0" xfId="632" applyNumberFormat="1" applyFont="1" applyFill="1" applyBorder="1" applyAlignment="1"/>
    <xf numFmtId="251" fontId="4" fillId="0" borderId="0" xfId="0" applyNumberFormat="1" applyFont="1" applyFill="1" applyAlignment="1" applyProtection="1">
      <alignment vertical="center"/>
    </xf>
    <xf numFmtId="251" fontId="4" fillId="0" borderId="0" xfId="0" applyNumberFormat="1" applyFont="1" applyFill="1" applyAlignment="1"/>
    <xf numFmtId="0" fontId="2" fillId="0" borderId="1" xfId="0" applyNumberFormat="1" applyFont="1" applyFill="1" applyBorder="1" applyAlignment="1" applyProtection="1">
      <alignment horizontal="center" vertical="center"/>
    </xf>
    <xf numFmtId="0" fontId="19" fillId="0" borderId="1" xfId="0" applyFont="1" applyFill="1" applyBorder="1" applyAlignment="1">
      <alignment horizontal="center"/>
    </xf>
    <xf numFmtId="0" fontId="2" fillId="0" borderId="1" xfId="0" applyFont="1" applyFill="1" applyBorder="1" applyAlignment="1">
      <alignment horizontal="center"/>
    </xf>
    <xf numFmtId="0" fontId="20" fillId="0" borderId="1" xfId="0" applyFont="1" applyBorder="1" applyAlignment="1">
      <alignment horizontal="left" vertical="center" indent="2"/>
    </xf>
    <xf numFmtId="0" fontId="4" fillId="0" borderId="1" xfId="0" applyFont="1" applyFill="1" applyBorder="1" applyAlignment="1"/>
    <xf numFmtId="0" fontId="21" fillId="0" borderId="1" xfId="0" applyFont="1" applyBorder="1" applyAlignment="1">
      <alignment horizontal="left" vertical="center" indent="2"/>
    </xf>
    <xf numFmtId="0" fontId="21" fillId="0" borderId="1" xfId="0" applyFont="1" applyFill="1" applyBorder="1" applyAlignment="1">
      <alignment horizontal="left" vertical="center" indent="2"/>
    </xf>
    <xf numFmtId="0" fontId="22" fillId="0" borderId="0" xfId="461" applyFont="1" applyFill="1" applyAlignment="1"/>
    <xf numFmtId="0" fontId="23" fillId="0" borderId="0" xfId="461" applyNumberFormat="1" applyFont="1" applyFill="1" applyAlignment="1" applyProtection="1">
      <alignment horizontal="center" vertical="center"/>
    </xf>
    <xf numFmtId="0" fontId="24" fillId="0" borderId="0" xfId="461" applyNumberFormat="1" applyFont="1" applyFill="1" applyAlignment="1" applyProtection="1">
      <alignment horizontal="center" vertical="center"/>
    </xf>
    <xf numFmtId="0" fontId="9" fillId="0" borderId="0" xfId="461" applyFont="1" applyFill="1" applyAlignment="1">
      <alignment vertical="center"/>
    </xf>
    <xf numFmtId="0" fontId="25" fillId="0" borderId="1" xfId="461" applyNumberFormat="1" applyFont="1" applyFill="1" applyBorder="1" applyAlignment="1" applyProtection="1">
      <alignment horizontal="center" vertical="center"/>
    </xf>
    <xf numFmtId="0" fontId="8" fillId="0" borderId="0" xfId="461" applyFont="1" applyFill="1" applyAlignment="1">
      <alignment vertical="center"/>
    </xf>
    <xf numFmtId="0" fontId="22" fillId="0" borderId="1" xfId="461" applyNumberFormat="1" applyFont="1" applyFill="1" applyBorder="1" applyAlignment="1" applyProtection="1">
      <alignment horizontal="left" vertical="center"/>
    </xf>
    <xf numFmtId="0" fontId="8" fillId="0" borderId="1" xfId="461" applyFont="1" applyFill="1" applyBorder="1" applyAlignment="1">
      <alignment vertical="center" wrapText="1"/>
    </xf>
    <xf numFmtId="0" fontId="22" fillId="0" borderId="1" xfId="461" applyNumberFormat="1" applyFont="1" applyFill="1" applyBorder="1" applyAlignment="1" applyProtection="1">
      <alignment horizontal="center" vertical="center"/>
    </xf>
    <xf numFmtId="0" fontId="8" fillId="0" borderId="0" xfId="461" applyNumberFormat="1" applyFont="1" applyFill="1" applyBorder="1" applyAlignment="1" applyProtection="1">
      <alignment vertical="center"/>
    </xf>
  </cellXfs>
  <cellStyles count="659">
    <cellStyle name="常规" xfId="0" builtinId="0"/>
    <cellStyle name="差_gdp" xfId="1"/>
    <cellStyle name="货币[0]" xfId="2" builtinId="7"/>
    <cellStyle name="计算 3 2 4 2 2 3" xfId="3"/>
    <cellStyle name="20% - 强调文字颜色 2 3 6" xfId="4"/>
    <cellStyle name="货币" xfId="5" builtinId="4"/>
    <cellStyle name="40% - 强调文字颜色 4 2 4 2 2 3" xfId="6"/>
    <cellStyle name="20% - 强调文字颜色 2 3 3 2 10" xfId="7"/>
    <cellStyle name="标题 5 3 10" xfId="8"/>
    <cellStyle name="20% - 强调文字颜色 6 2 12" xfId="9"/>
    <cellStyle name="40% - Accent2 2 4" xfId="10"/>
    <cellStyle name="Accent5 2 2 5" xfId="11"/>
    <cellStyle name="输入 2 6 2 2 4" xfId="12"/>
    <cellStyle name="输入" xfId="13" builtinId="20"/>
    <cellStyle name="?…????è [0.00]_Region Orders (2)" xfId="14"/>
    <cellStyle name="40% - 强调文字颜色 2 3 4 8" xfId="15"/>
    <cellStyle name="20% - 强调文字颜色 3" xfId="16" builtinId="38"/>
    <cellStyle name="差_2006年水利统计指标统计表_财力性转移支付2010年预算参考数 4 2 2" xfId="17"/>
    <cellStyle name="Normal - Style1 17" xfId="18"/>
    <cellStyle name="args.style" xfId="19"/>
    <cellStyle name="Accent4 - 40% 3 3" xfId="20"/>
    <cellStyle name="_表1汇总表 3 2 3" xfId="21"/>
    <cellStyle name="Accent2 - 40%" xfId="22"/>
    <cellStyle name="千位分隔[0]" xfId="23" builtinId="6"/>
    <cellStyle name="20% - 强调文字颜色 1 3 3 2 17" xfId="24"/>
    <cellStyle name="好_1_财力性转移支付2010年预算参考数_12.25-发教育厅-2016年高职生均年初预算控制数分配表" xfId="25"/>
    <cellStyle name="40% - 强调文字颜色 4 3 4" xfId="26"/>
    <cellStyle name="Calculation 3 2 2 2 2" xfId="27"/>
    <cellStyle name="?…????è_Region Orders (2)" xfId="28"/>
    <cellStyle name="Calc Percent (1)" xfId="29"/>
    <cellStyle name="40% - 强调文字颜色 3" xfId="30" builtinId="39"/>
    <cellStyle name="差_12滨州 4" xfId="31"/>
    <cellStyle name="40% - 强调文字颜色 3 3 3 2" xfId="32"/>
    <cellStyle name="20% - 輔色4" xfId="33"/>
    <cellStyle name="?鹎%U龡&amp;H齲_x0001_C铣_x0014__x0007__x0001__x0001_ 3" xfId="34"/>
    <cellStyle name="40% - 輔色2" xfId="35"/>
    <cellStyle name="差" xfId="36" builtinId="27"/>
    <cellStyle name="Input [yellow] 2 6 2" xfId="37"/>
    <cellStyle name="强调文字颜色 3 2 3 10" xfId="38"/>
    <cellStyle name="好_合并" xfId="39"/>
    <cellStyle name="20% - 强调文字颜色 4 2 4 2 2 7" xfId="40"/>
    <cellStyle name="Accent2 24" xfId="41"/>
    <cellStyle name="千位分隔" xfId="42" builtinId="3"/>
    <cellStyle name="差_05潍坊 5 4" xfId="43"/>
    <cellStyle name="20% - 强调文字颜色 3 2 4 3 9" xfId="44"/>
    <cellStyle name="60% - 强调文字颜色 3" xfId="45" builtinId="40"/>
    <cellStyle name="Comma [0] 3" xfId="46"/>
    <cellStyle name="超链接" xfId="47" builtinId="8"/>
    <cellStyle name="标题 3 3 2 5" xfId="48"/>
    <cellStyle name="百分比" xfId="49" builtinId="5"/>
    <cellStyle name="40% - 强调文字颜色 3 2 4 3 10" xfId="50"/>
    <cellStyle name="差_07临沂 2 4" xfId="51"/>
    <cellStyle name="Accent4 - 40% 2 2 4" xfId="52"/>
    <cellStyle name="_2006年综合经营计划表（城北支行版5）" xfId="53"/>
    <cellStyle name="差_2006年30云南 3 2 2" xfId="54"/>
    <cellStyle name="已访问的超链接" xfId="55" builtinId="9"/>
    <cellStyle name="20% - Accent6 3 2 2" xfId="56"/>
    <cellStyle name="20% - 强调文字颜色 3 3 22" xfId="57"/>
    <cellStyle name="Border 5" xfId="58"/>
    <cellStyle name="entry" xfId="59"/>
    <cellStyle name="注释" xfId="60" builtinId="10"/>
    <cellStyle name="60% - 强调文字颜色 5 3 4 18" xfId="61"/>
    <cellStyle name="Entered" xfId="62"/>
    <cellStyle name="PrePop Units (1)" xfId="63"/>
    <cellStyle name="60% - 强调文字颜色 2" xfId="64" builtinId="36"/>
    <cellStyle name="标题 4" xfId="65" builtinId="19"/>
    <cellStyle name="警告文本" xfId="66" builtinId="11"/>
    <cellStyle name="输出 4 3 2 2 3" xfId="67"/>
    <cellStyle name="60% - 强调文字颜色 3 2 4 3 2" xfId="68"/>
    <cellStyle name="Currency$[0]" xfId="69"/>
    <cellStyle name="标题" xfId="70" builtinId="15"/>
    <cellStyle name="40% - 强调文字颜色 1 3 3 14" xfId="71"/>
    <cellStyle name="强调文字颜色 6 2 4 2 17" xfId="72"/>
    <cellStyle name="解释性文本" xfId="73" builtinId="53"/>
    <cellStyle name="表标题 3 2 3" xfId="74"/>
    <cellStyle name="标题 1" xfId="75" builtinId="16"/>
    <cellStyle name="好_34青海_财力性转移支付2010年预算参考数_隋心对账单定稿0514" xfId="76"/>
    <cellStyle name="差_汇总_财力性转移支付2010年预算参考数_合并" xfId="77"/>
    <cellStyle name="20% - 强调文字颜色 5 2 22" xfId="78"/>
    <cellStyle name="0%" xfId="79"/>
    <cellStyle name="标题 2" xfId="80" builtinId="17"/>
    <cellStyle name="差_成本差异系数_03_2010年各地区一般预算平衡表" xfId="81"/>
    <cellStyle name="60% - 强调文字颜色 1" xfId="82" builtinId="32"/>
    <cellStyle name="标题 3" xfId="83" builtinId="18"/>
    <cellStyle name="汇总 2 5 5 2 2" xfId="84"/>
    <cellStyle name="好_2006年34青海_12.25-发教育厅-2016年高职生均年初预算控制数分配表" xfId="85"/>
    <cellStyle name="60% - 强调文字颜色 4" xfId="86" builtinId="44"/>
    <cellStyle name="输出" xfId="87" builtinId="21"/>
    <cellStyle name="汇总 10 2 4 2 2 2 2" xfId="88"/>
    <cellStyle name="计算" xfId="89" builtinId="22"/>
    <cellStyle name="标题 1 2 2 4" xfId="90"/>
    <cellStyle name="检查单元格" xfId="91" builtinId="23"/>
    <cellStyle name="输入 6 6 3 4 2" xfId="92"/>
    <cellStyle name="20% - 强调文字颜色 1 4 3" xfId="93"/>
    <cellStyle name="常规 23 4 2 2" xfId="94"/>
    <cellStyle name="_ET_STYLE_NoName_00__县公司" xfId="95"/>
    <cellStyle name="20% - 强调文字颜色 6" xfId="96" builtinId="50"/>
    <cellStyle name="Currency [0]" xfId="97"/>
    <cellStyle name="强调文字颜色 2" xfId="98" builtinId="33"/>
    <cellStyle name="40% - 强调文字颜色 4 2 3 3" xfId="99"/>
    <cellStyle name="Output 2 3 3 6" xfId="100"/>
    <cellStyle name="_1123试算平衡表（模板）（马雪泉）" xfId="101"/>
    <cellStyle name="链接单元格" xfId="102" builtinId="24"/>
    <cellStyle name="差_530623_2006年县级财政报表附表 4" xfId="103"/>
    <cellStyle name="40% - 强调文字颜色 3 2 4_2017年人大参阅资料（代表大会-定）1.14" xfId="104"/>
    <cellStyle name="_00  2011年考核表" xfId="105"/>
    <cellStyle name="汇总" xfId="106" builtinId="25"/>
    <cellStyle name="标题 6 3 14" xfId="107"/>
    <cellStyle name="好" xfId="108" builtinId="26"/>
    <cellStyle name="适中" xfId="109" builtinId="28"/>
    <cellStyle name="Dollar (zero dec) 2 2" xfId="110"/>
    <cellStyle name="_Book1_5" xfId="111"/>
    <cellStyle name="no dec 11" xfId="112"/>
    <cellStyle name="标题 2 3 2 18" xfId="113"/>
    <cellStyle name="20% - 强调文字颜色 5" xfId="114" builtinId="46"/>
    <cellStyle name="强调文字颜色 1" xfId="115" builtinId="29"/>
    <cellStyle name="_2007年上半年全国地方级和部分城市收支情况 4" xfId="116"/>
    <cellStyle name="60% - Accent3 2 2 5" xfId="117"/>
    <cellStyle name="20% - 强调文字颜色 1" xfId="118" builtinId="30"/>
    <cellStyle name="警告文字" xfId="119"/>
    <cellStyle name="常规 31 3 3 2" xfId="120"/>
    <cellStyle name="40% - 强调文字颜色 1" xfId="121" builtinId="31"/>
    <cellStyle name="常规 52 2 3" xfId="122"/>
    <cellStyle name="20% - 輔色2" xfId="123"/>
    <cellStyle name="0.0%" xfId="124"/>
    <cellStyle name="20% - 强调文字颜色 2" xfId="125" builtinId="34"/>
    <cellStyle name="40% - 强调文字颜色 2" xfId="126" builtinId="35"/>
    <cellStyle name="20% - 輔色3" xfId="127"/>
    <cellStyle name="40% - Accent4 3 2 3" xfId="128"/>
    <cellStyle name="强调文字颜色 3" xfId="129" builtinId="37"/>
    <cellStyle name="强调文字颜色 4" xfId="130" builtinId="41"/>
    <cellStyle name="Accent5 6 2 2" xfId="131"/>
    <cellStyle name="20% - 强调文字颜色 4" xfId="132" builtinId="42"/>
    <cellStyle name="数字 5 2 2 3 2" xfId="133"/>
    <cellStyle name="40% - 强调文字颜色 4" xfId="134" builtinId="43"/>
    <cellStyle name="20% - 輔色5" xfId="135"/>
    <cellStyle name="20% - 着色 1" xfId="136"/>
    <cellStyle name="40% - 强调文字颜色 3 2_2017年人大参阅资料（代表大会-定）1.14" xfId="137"/>
    <cellStyle name="强调文字颜色 5" xfId="138" builtinId="45"/>
    <cellStyle name="百分比 3 2 3 2" xfId="139"/>
    <cellStyle name="40% - 强调文字颜色 5" xfId="140" builtinId="47"/>
    <cellStyle name="20% - 輔色6" xfId="141"/>
    <cellStyle name="60% - 强调文字颜色 5" xfId="142" builtinId="48"/>
    <cellStyle name="强调文字颜色 6" xfId="143" builtinId="49"/>
    <cellStyle name="20% - 着色 3" xfId="144"/>
    <cellStyle name="1" xfId="145"/>
    <cellStyle name="40% - 强调文字颜色 6" xfId="146" builtinId="51"/>
    <cellStyle name="差_12滨州 7" xfId="147"/>
    <cellStyle name="适中 8 2" xfId="148"/>
    <cellStyle name="60% - 强调文字颜色 6" xfId="149" builtinId="52"/>
    <cellStyle name="Accent1 - 60% 2 2 2" xfId="150"/>
    <cellStyle name="Header2 4 3 2 3 2" xfId="151"/>
    <cellStyle name="20% - Accent3 4 4" xfId="152"/>
    <cellStyle name="Accent4 - 60% 4 3" xfId="153"/>
    <cellStyle name="_ET_STYLE_NoName_00__红线成本编制附表（局指样表）" xfId="154"/>
    <cellStyle name="解释性文本 3" xfId="155"/>
    <cellStyle name="未定义 5" xfId="156"/>
    <cellStyle name="强调文字颜色 6 3 3 2 16" xfId="157"/>
    <cellStyle name="20% - 强调文字颜色 1 2 4_2017年人大参阅资料（代表大会-定）1.14" xfId="158"/>
    <cellStyle name="Accent3 - 60% 5 4" xfId="159"/>
    <cellStyle name="40% - 强调文字颜色 2 6" xfId="160"/>
    <cellStyle name=" 1 4" xfId="161"/>
    <cellStyle name="汇总 2 2 3 3 3 6" xfId="162"/>
    <cellStyle name="资产 3 2 3 2" xfId="163"/>
    <cellStyle name="60% - 强调文字颜色 4 3 2 12" xfId="164"/>
    <cellStyle name="Normal - Style1 5" xfId="165"/>
    <cellStyle name="60% - 强调文字颜色 1 2 3 2" xfId="166"/>
    <cellStyle name="差_2008年支出核定 5 2" xfId="167"/>
    <cellStyle name="?? [0.00]_Analysis of Loans" xfId="168"/>
    <cellStyle name="_中小表1 2" xfId="169"/>
    <cellStyle name="?? [0]" xfId="170"/>
    <cellStyle name="Comma  - Style7" xfId="171"/>
    <cellStyle name="60% - 强调文字颜色 6 2 4 10" xfId="172"/>
    <cellStyle name="Accent6 8 3" xfId="173"/>
    <cellStyle name="PSHeading 2 2" xfId="174"/>
    <cellStyle name="style2" xfId="175"/>
    <cellStyle name="差_530623_2006年县级财政报表附表 2 2" xfId="176"/>
    <cellStyle name="???? [0.00]_Analysis of Loans" xfId="177"/>
    <cellStyle name="Accent1 - 40% 4 4" xfId="178"/>
    <cellStyle name="????_Analysis of Loans" xfId="179"/>
    <cellStyle name="Calc Currency (0) 2 2" xfId="180"/>
    <cellStyle name="{Z'0000(1 dec)}" xfId="181"/>
    <cellStyle name="?鹎%U龡&amp;H?_x0008__x001c__x001c_?_x0007__x0001__x0001_ 2" xfId="182"/>
    <cellStyle name="60% - 强调文字颜色 6 2 11" xfId="183"/>
    <cellStyle name="标题 1 3 15" xfId="184"/>
    <cellStyle name="@_text" xfId="185"/>
    <cellStyle name="Accent3 - 20% 9" xfId="186"/>
    <cellStyle name="_Book1_1 3" xfId="187"/>
    <cellStyle name="60% - 强调文字颜色 4 2 17" xfId="188"/>
    <cellStyle name="Currency [0] 4" xfId="189"/>
    <cellStyle name="60% - Accent4 2 2 3" xfId="190"/>
    <cellStyle name="标题 3 16" xfId="191"/>
    <cellStyle name="20% - 强调文字颜色 4 3_2017年人大参阅资料（代表大会-定）1.14" xfId="192"/>
    <cellStyle name="Accent1 - 60% 3" xfId="193"/>
    <cellStyle name="_norma1_2007年上半年我市、全国、辽宁省、15城市财政收支情况表－政府全会用 3" xfId="194"/>
    <cellStyle name="60% - 强调文字颜色 2 3 2 11" xfId="195"/>
    <cellStyle name="Output Amounts" xfId="196"/>
    <cellStyle name="Explanatory Text 2 6" xfId="197"/>
    <cellStyle name="40% - Accent6" xfId="198"/>
    <cellStyle name="Accent4 7 2" xfId="199"/>
    <cellStyle name="差_城建部门 2" xfId="200"/>
    <cellStyle name="标题 5 2 5" xfId="201"/>
    <cellStyle name="计算 2 4 6 7" xfId="202"/>
    <cellStyle name="Black" xfId="203"/>
    <cellStyle name="40% - Accent5 3 2 3" xfId="204"/>
    <cellStyle name="好_汇总-县级财政报表附表 6" xfId="205"/>
    <cellStyle name="差_03昭通 2 4" xfId="206"/>
    <cellStyle name="强调文字颜色 2 2 3 10" xfId="207"/>
    <cellStyle name="Accent2 5 4" xfId="208"/>
    <cellStyle name="_14新宾 3" xfId="209"/>
    <cellStyle name="强调 2 4" xfId="210"/>
    <cellStyle name="差_11大理_财力性转移支付2010年预算参考数 5 2" xfId="211"/>
    <cellStyle name="40% - 强调文字颜色 5 2 2 5" xfId="212"/>
    <cellStyle name="Total 3 2" xfId="213"/>
    <cellStyle name="小数 2 3 2 2 2 4 2" xfId="214"/>
    <cellStyle name="差_M01-2(州市补助收入) 4 2" xfId="215"/>
    <cellStyle name="60% - 强调文字颜色 4 2 4 3 13" xfId="216"/>
    <cellStyle name="60% - 强调文字颜色 5 3 3 2 17" xfId="217"/>
    <cellStyle name="好_行政(燃修费)_民生政策最低支出需求_财力性转移支付2010年预算参考数 3" xfId="218"/>
    <cellStyle name="常规 16 2 5" xfId="219"/>
    <cellStyle name="常规 21 2 5" xfId="220"/>
    <cellStyle name="Accent1 - 40% 2 3" xfId="221"/>
    <cellStyle name="20% - 强调文字颜色 2 2_2017年人大参阅资料（代表大会-定）1.14" xfId="222"/>
    <cellStyle name="60% - 强调文字颜色 6 4" xfId="223"/>
    <cellStyle name="20% - Accent6 2 2 3" xfId="224"/>
    <cellStyle name="20% - 强调文字颜色 3 2 8" xfId="225"/>
    <cellStyle name="40% - Accent3 3 2 3" xfId="226"/>
    <cellStyle name="差_530629_2006年县级财政报表附表 3 2" xfId="227"/>
    <cellStyle name="20% - 强调文字颜色 1 2_2017年人大参阅资料（代表大会-定）1.14" xfId="228"/>
    <cellStyle name="PSInt" xfId="229"/>
    <cellStyle name="per.style" xfId="230"/>
    <cellStyle name="{Month}" xfId="231"/>
    <cellStyle name="{Thousand [0]}" xfId="232"/>
    <cellStyle name="60% - 强调文字颜色 3 3 17" xfId="233"/>
    <cellStyle name="_2006－2009年结余结转情况 4" xfId="234"/>
    <cellStyle name="S1-1" xfId="235"/>
    <cellStyle name="差_09黑龙江_财力性转移支付2010年预算参考数 5 2" xfId="236"/>
    <cellStyle name="Grey 2" xfId="237"/>
    <cellStyle name="Accent3 - 40%" xfId="238"/>
    <cellStyle name="Accent3 - 40% 3 5" xfId="239"/>
    <cellStyle name="20% - 强调文字颜色 3 2_2017年人大参阅资料（代表大会-定）1.14" xfId="240"/>
    <cellStyle name="Accent5 - 60% 3 2" xfId="241"/>
    <cellStyle name="差_2015年高等教育教职工和学生情况" xfId="242"/>
    <cellStyle name="20% - 强调文字颜色 2 2 4_2017年人大参阅资料（代表大会-定）1.14" xfId="243"/>
    <cellStyle name="常规 2 2 3 2" xfId="244"/>
    <cellStyle name="Currency [0] 6" xfId="245"/>
    <cellStyle name="差_Book1_县公司 2" xfId="246"/>
    <cellStyle name="常规 13 2_Book1" xfId="247"/>
    <cellStyle name="Heading 1 3 5" xfId="248"/>
    <cellStyle name="Heading 2 2 6" xfId="249"/>
    <cellStyle name="强调文字颜色 4 2 4 3 12" xfId="250"/>
    <cellStyle name="标题 2 4 2 15" xfId="251"/>
    <cellStyle name="40% - Accent6 2 2 3" xfId="252"/>
    <cellStyle name="差_发教育厅工资晋级预发第三步津补贴" xfId="253"/>
    <cellStyle name="_4月表 3" xfId="254"/>
    <cellStyle name="Subtotal" xfId="255"/>
    <cellStyle name="差_（20120229）新增报表表样 3 2 3" xfId="256"/>
    <cellStyle name="40% - 强调文字颜色 1 3_2017年人大参阅资料（代表大会-定）1.14" xfId="257"/>
    <cellStyle name="Calc Percent (2)" xfId="258"/>
    <cellStyle name="好_汇总-县级财政报表附表" xfId="259"/>
    <cellStyle name="Accent1 - 60% 6" xfId="260"/>
    <cellStyle name="Accent3 - 20% 8" xfId="261"/>
    <cellStyle name="Enter Units (2)" xfId="262"/>
    <cellStyle name="标题 3 2 5" xfId="263"/>
    <cellStyle name="Currency\[0]" xfId="264"/>
    <cellStyle name="Accent6 - 60% 12" xfId="265"/>
    <cellStyle name="标题 3 3_2017年人大参阅资料（代表大会-定）1.14" xfId="266"/>
    <cellStyle name="差_2006年33甘肃 3 2 4" xfId="267"/>
    <cellStyle name="60% - 强调文字颜色 2 2 4 10" xfId="268"/>
    <cellStyle name="KPMG Normal" xfId="269"/>
    <cellStyle name="20% - Accent5 2 2 5" xfId="270"/>
    <cellStyle name="好_Book1_1_Book1 2" xfId="271"/>
    <cellStyle name="EY House" xfId="272"/>
    <cellStyle name="Accent6 8 2" xfId="273"/>
    <cellStyle name="标题 2 2 8" xfId="274"/>
    <cellStyle name="差_05潍坊 4 2" xfId="275"/>
    <cellStyle name="标题 1 2 2 16" xfId="276"/>
    <cellStyle name="40% - Accent1 2 4" xfId="277"/>
    <cellStyle name="wrap" xfId="278"/>
    <cellStyle name="常规 31 2 2" xfId="279"/>
    <cellStyle name="Neutral 2 2 3" xfId="280"/>
    <cellStyle name="no dec 2 4" xfId="281"/>
    <cellStyle name="百分比 2 2 5 2" xfId="282"/>
    <cellStyle name="60% - 强调文字颜色 6 3 4 4" xfId="283"/>
    <cellStyle name="Input Cells" xfId="284"/>
    <cellStyle name="Heading 2 3 2 2" xfId="285"/>
    <cellStyle name="Accent5 8 2" xfId="286"/>
    <cellStyle name="40% - 輔色6" xfId="287"/>
    <cellStyle name="Linked Cell 4" xfId="288"/>
    <cellStyle name="Accent4 - 40% 3 2 2" xfId="289"/>
    <cellStyle name="标题 4 4 5" xfId="290"/>
    <cellStyle name="計算方式 2 2 5 2" xfId="291"/>
    <cellStyle name="entry box 3 2" xfId="292"/>
    <cellStyle name="差_2006年全省财力计算表（中央、决算） 5" xfId="293"/>
    <cellStyle name="常规 2 81" xfId="294"/>
    <cellStyle name="Calc Currency (0) 4" xfId="295"/>
    <cellStyle name="20% - 强调文字颜色 4 2 3 5" xfId="296"/>
    <cellStyle name="60% - 强调文字颜色 3 3 3 2 12" xfId="297"/>
    <cellStyle name="comma zerodec 2" xfId="298"/>
    <cellStyle name="好_30云南 4" xfId="299"/>
    <cellStyle name="差_副本73283696546880457822010-04-29 2" xfId="300"/>
    <cellStyle name="Accent6 9 2" xfId="301"/>
    <cellStyle name="40% - Accent3 4 2" xfId="302"/>
    <cellStyle name="Currency$[2]" xfId="303"/>
    <cellStyle name="Calc Percent (0)" xfId="304"/>
    <cellStyle name="差_城建部门 2 2" xfId="305"/>
    <cellStyle name="S1-0 2" xfId="306"/>
    <cellStyle name="콤마 [0]_1.24분기 평가표 " xfId="307"/>
    <cellStyle name="60% - 强调文字颜色 1 19" xfId="308"/>
    <cellStyle name="60% - Accent1 7" xfId="309"/>
    <cellStyle name="Accent4 2 2 5" xfId="310"/>
    <cellStyle name="Accent2 - 60% 3 2 3" xfId="311"/>
    <cellStyle name="40% - Accent5 3 2 2" xfId="312"/>
    <cellStyle name="20% - Accent5 2 2 2" xfId="313"/>
    <cellStyle name="{Comma [0]}" xfId="314"/>
    <cellStyle name="60% - Accent5 2 2 2" xfId="315"/>
    <cellStyle name="Accent3 8" xfId="316"/>
    <cellStyle name="差_530629_2006年县级财政报表附表 4 2 2" xfId="317"/>
    <cellStyle name="{Comma}" xfId="318"/>
    <cellStyle name="{Date}" xfId="319"/>
    <cellStyle name="{Percent}" xfId="320"/>
    <cellStyle name="{Thousand}" xfId="321"/>
    <cellStyle name="Fixed 2" xfId="322"/>
    <cellStyle name="40% - 强调文字颜色 6 10" xfId="323"/>
    <cellStyle name="Accent4 - 60% 8" xfId="324"/>
    <cellStyle name="{Z'0000(4 dec)}" xfId="325"/>
    <cellStyle name="Percent [2] 2 6" xfId="326"/>
    <cellStyle name="0.00%" xfId="327"/>
    <cellStyle name="comma-d" xfId="328"/>
    <cellStyle name="霓付 [0]_ +Foil &amp; -FOIL &amp; PAPER" xfId="329"/>
    <cellStyle name="Calc Currency (0)_Book1" xfId="330"/>
    <cellStyle name="差_530623_2006年县级财政报表附表 8" xfId="331"/>
    <cellStyle name="20% - 强调文字颜色 1 3 2 4" xfId="332"/>
    <cellStyle name="常规 2 10 2 5" xfId="333"/>
    <cellStyle name="强调文字颜色 3 3 3 2 15" xfId="334"/>
    <cellStyle name="Currency [0]_353HHC" xfId="335"/>
    <cellStyle name="40% - 强调文字颜色 3 3 7" xfId="336"/>
    <cellStyle name="Accent4 - 60% 4 4" xfId="337"/>
    <cellStyle name="貨幣_SGV" xfId="338"/>
    <cellStyle name="Title 4 2" xfId="339"/>
    <cellStyle name="40% - Accent2 6" xfId="340"/>
    <cellStyle name="40% - 强调文字颜色 3 2 6" xfId="341"/>
    <cellStyle name="20% - Accent3 2 2 2" xfId="342"/>
    <cellStyle name="20% - Accent3 2 2 3" xfId="343"/>
    <cellStyle name="20% - Accent4 2 2 2" xfId="344"/>
    <cellStyle name="20% - Accent4 6" xfId="345"/>
    <cellStyle name="20% - 强调文字颜色 5 4" xfId="346"/>
    <cellStyle name="20% - Accent5 4 2" xfId="347"/>
    <cellStyle name="差_05潍坊 5 2" xfId="348"/>
    <cellStyle name="20% - 强调文字颜色 6 3 2 4" xfId="349"/>
    <cellStyle name="标题 4 9 2" xfId="350"/>
    <cellStyle name="好_05潍坊_华东" xfId="351"/>
    <cellStyle name="60% - 輔色3 2" xfId="352"/>
    <cellStyle name="60% - 輔色4 2" xfId="353"/>
    <cellStyle name="style 2 3 2" xfId="354"/>
    <cellStyle name="Euro" xfId="355"/>
    <cellStyle name="t_HVAC Equipment (3) 2" xfId="356"/>
    <cellStyle name="Header1 3" xfId="357"/>
    <cellStyle name="Accent3" xfId="358"/>
    <cellStyle name="Accent6" xfId="359"/>
    <cellStyle name="Accent4 20" xfId="360"/>
    <cellStyle name="Accent3 - 60% 12" xfId="361"/>
    <cellStyle name="60% - 輔色5 2" xfId="362"/>
    <cellStyle name="汇总 2 3 5 3 2" xfId="363"/>
    <cellStyle name="Accent2" xfId="364"/>
    <cellStyle name="60% - 輔色6 2" xfId="365"/>
    <cellStyle name="60% - 着色 2 2 2" xfId="366"/>
    <cellStyle name="Date 2" xfId="367"/>
    <cellStyle name="差_总局机关" xfId="368"/>
    <cellStyle name="40% - Accent6 3 2 2" xfId="369"/>
    <cellStyle name="Col Heads" xfId="370"/>
    <cellStyle name="差 3 4 6" xfId="371"/>
    <cellStyle name="差_07大连 2 2 3" xfId="372"/>
    <cellStyle name="常规 23 2 2" xfId="373"/>
    <cellStyle name="Comma [0] 4" xfId="374"/>
    <cellStyle name="Accent1 8 2" xfId="375"/>
    <cellStyle name="常规 32 11 2" xfId="376"/>
    <cellStyle name="Linked Cell 6" xfId="377"/>
    <cellStyle name="Accent1 9 2" xfId="378"/>
    <cellStyle name="标题 3 10" xfId="379"/>
    <cellStyle name="60% - 强调文字颜色 3 3_2017年人大参阅资料（代表大会-定）1.14" xfId="380"/>
    <cellStyle name="60% - 强调文字颜色 1 2 3 3" xfId="381"/>
    <cellStyle name="40% - 强调文字颜色 2 2 3_2017年人大参阅资料（代表大会-定）1.14" xfId="382"/>
    <cellStyle name="20% - 强调文字颜色 3 2 4_2017年人大参阅资料（代表大会-定）1.14" xfId="383"/>
    <cellStyle name="超级链接 2" xfId="384"/>
    <cellStyle name="Heading 3 6" xfId="385"/>
    <cellStyle name="好_03昭通" xfId="386"/>
    <cellStyle name="警告文本 2 3 8" xfId="387"/>
    <cellStyle name="60% - 强调文字颜色 4 2 2 4" xfId="388"/>
    <cellStyle name="comma zerodec 4" xfId="389"/>
    <cellStyle name="检查单元格 4 2 19" xfId="390"/>
    <cellStyle name="Currency1 4" xfId="391"/>
    <cellStyle name="Accent3 21" xfId="392"/>
    <cellStyle name="Percent [2] 2 3" xfId="393"/>
    <cellStyle name="Accent3 - 60% 2 2 2" xfId="394"/>
    <cellStyle name="40% - 强调文字颜色 4 2 4_2017年人大参阅资料（代表大会-定）1.14" xfId="395"/>
    <cellStyle name="Accent3 - 40% 2" xfId="396"/>
    <cellStyle name="Fixed 4" xfId="397"/>
    <cellStyle name="Prefilled 3 2 2 2" xfId="398"/>
    <cellStyle name="Explanatory Text 2 2 2" xfId="399"/>
    <cellStyle name="20% - 强调文字颜色 5 2 3_2017年人大参阅资料（代表大会-定）1.14" xfId="400"/>
    <cellStyle name="好_第一部分：综合全 3" xfId="401"/>
    <cellStyle name="Accent1 - 40%" xfId="402"/>
    <cellStyle name="Moneda [0]_96 Risk" xfId="403"/>
    <cellStyle name="Currency [00]" xfId="404"/>
    <cellStyle name="輸出 3 2" xfId="405"/>
    <cellStyle name="no dec 5" xfId="406"/>
    <cellStyle name="Date 2 2" xfId="407"/>
    <cellStyle name="60% - 强调文字颜色 6 10" xfId="408"/>
    <cellStyle name="Fixed 2 2" xfId="409"/>
    <cellStyle name="Currency1" xfId="410"/>
    <cellStyle name="3232" xfId="411"/>
    <cellStyle name="标题 1 2 4 3" xfId="412"/>
    <cellStyle name="40% - 輔色3" xfId="413"/>
    <cellStyle name="Warning Text 3 2 4" xfId="414"/>
    <cellStyle name="60% - 强调文字颜色 4 4" xfId="415"/>
    <cellStyle name="60% - Accent1 4 2" xfId="416"/>
    <cellStyle name="Accent2 - 60% 3 2" xfId="417"/>
    <cellStyle name="常规 4 2 5 3" xfId="418"/>
    <cellStyle name="标题 2 3 2 3" xfId="419"/>
    <cellStyle name="Currency,2" xfId="420"/>
    <cellStyle name="Input [yellow] 9" xfId="421"/>
    <cellStyle name="百分比 2 2 3 2" xfId="422"/>
    <cellStyle name="好_劳务费用清单（路基附属10-3）" xfId="423"/>
    <cellStyle name="PrePop Units (0)" xfId="424"/>
    <cellStyle name="Comma,1" xfId="425"/>
    <cellStyle name="Comma,2" xfId="426"/>
    <cellStyle name="60% - Accent2 4 3" xfId="427"/>
    <cellStyle name="Accent4 - 60% 4 2" xfId="428"/>
    <cellStyle name="Accent3 9 2" xfId="429"/>
    <cellStyle name="Accent1 - 40% 4 3" xfId="430"/>
    <cellStyle name="Accent1 - 40% 10" xfId="431"/>
    <cellStyle name="HEADER" xfId="432"/>
    <cellStyle name="Accent1 - 60% 4 6" xfId="433"/>
    <cellStyle name="60% - 强调文字颜色 5 3_2017年人大参阅资料（代表大会-定）1.14" xfId="434"/>
    <cellStyle name="Accent2 - 60% 3 2 2" xfId="435"/>
    <cellStyle name="Calc Currency (0) 2 3" xfId="436"/>
    <cellStyle name="Accent6 - 40% 3 3" xfId="437"/>
    <cellStyle name="Accent6 - 40% 3 4" xfId="438"/>
    <cellStyle name="差_2006年全省财力计算表（中央、决算） 5 2" xfId="439"/>
    <cellStyle name="Thousands" xfId="440"/>
    <cellStyle name="40% - 强调文字颜色 6 2_2017年人大参阅资料（代表大会-定）1.14" xfId="441"/>
    <cellStyle name="常规 100 8" xfId="442"/>
    <cellStyle name="标题 2 2 4 2" xfId="443"/>
    <cellStyle name="强调文字颜色 4 3 4 7" xfId="444"/>
    <cellStyle name="Accent2 5 2" xfId="445"/>
    <cellStyle name="常规 4 3 4" xfId="446"/>
    <cellStyle name="Followed Hyperlink_8-邢台折~3" xfId="447"/>
    <cellStyle name="Linked Cells_Book1" xfId="448"/>
    <cellStyle name="差_（20120229）新增报表表样 3 2" xfId="449"/>
    <cellStyle name="S_93BF3CC6965FEFE0" xfId="450"/>
    <cellStyle name="Accent1 22" xfId="451"/>
    <cellStyle name="Date" xfId="452"/>
    <cellStyle name="60% - Accent2 4 2" xfId="453"/>
    <cellStyle name="好_530629_2006年县级财政报表附表 5" xfId="454"/>
    <cellStyle name="Accent1 24" xfId="455"/>
    <cellStyle name="60% - Accent3 2 2 2" xfId="456"/>
    <cellStyle name="60% - Accent4 2 2 2" xfId="457"/>
    <cellStyle name="标题1" xfId="458"/>
    <cellStyle name="60% - Accent6 2 2 2" xfId="459"/>
    <cellStyle name="60% - 强调文字颜色 1 10" xfId="460"/>
    <cellStyle name="常规 7" xfId="461"/>
    <cellStyle name="60% - 强调文字颜色 1 3_2017年人大参阅资料（代表大会-定）1.14" xfId="462"/>
    <cellStyle name="Accent6 - 60% 3 6" xfId="463"/>
    <cellStyle name="60% - 强调文字颜色 2 3_2017年人大参阅资料（代表大会-定）1.14" xfId="464"/>
    <cellStyle name="Accent1 3 5" xfId="465"/>
    <cellStyle name="HEADING1 2" xfId="466"/>
    <cellStyle name="Accent5 - 40% 2 2 2" xfId="467"/>
    <cellStyle name="Accent2 3 4" xfId="468"/>
    <cellStyle name="Non défini" xfId="469"/>
    <cellStyle name="60% - 强调文字颜色 3 4" xfId="470"/>
    <cellStyle name="Header1" xfId="471"/>
    <cellStyle name="60% - 强调文字颜色 4 3_2017年人大参阅资料（代表大会-定）1.14" xfId="472"/>
    <cellStyle name="标题 3 2 3 5" xfId="473"/>
    <cellStyle name="标题 3 2 4 5" xfId="474"/>
    <cellStyle name="Milliers [0]_!!!GO" xfId="475"/>
    <cellStyle name="60% - 强调文字颜色 6 3_2017年人大参阅资料（代表大会-定）1.14" xfId="476"/>
    <cellStyle name="Heading 1 3 2 2" xfId="477"/>
    <cellStyle name="Linked Cells 2" xfId="478"/>
    <cellStyle name="6mal" xfId="479"/>
    <cellStyle name="Accent1 - 40% 2 2 2" xfId="480"/>
    <cellStyle name="Accent1 - 60%" xfId="481"/>
    <cellStyle name="公司标准表 2" xfId="482"/>
    <cellStyle name="Total 5 2" xfId="483"/>
    <cellStyle name="差_2006年27重庆_财力性转移支付2010年预算参考数 2 4" xfId="484"/>
    <cellStyle name="Accent2 23" xfId="485"/>
    <cellStyle name="标题 4 2 4 5" xfId="486"/>
    <cellStyle name="Accent2 9 2" xfId="487"/>
    <cellStyle name="Accent3 - 40% 3 2 2" xfId="488"/>
    <cellStyle name="Comma [00]" xfId="489"/>
    <cellStyle name="输出 3 9" xfId="490"/>
    <cellStyle name="Accent6 - 60% 2 2" xfId="491"/>
    <cellStyle name="常规 28 4" xfId="492"/>
    <cellStyle name="超级链接 5" xfId="493"/>
    <cellStyle name="Accent4 2 2 2" xfId="494"/>
    <cellStyle name="Tusental (0)_pldt" xfId="495"/>
    <cellStyle name="Accent5 - 20%" xfId="496"/>
    <cellStyle name="Currency [0] 3" xfId="497"/>
    <cellStyle name="Accent5 - 40% 10" xfId="498"/>
    <cellStyle name="Accent6 - 40% 10" xfId="499"/>
    <cellStyle name="Accent6 - 40% 2 2 2" xfId="500"/>
    <cellStyle name="Accent6 - 40% 5 3" xfId="501"/>
    <cellStyle name="Accent6 - 60%" xfId="502"/>
    <cellStyle name="Accent6 - 60% 2 2 2" xfId="503"/>
    <cellStyle name="輔色1 2" xfId="504"/>
    <cellStyle name="輔色2 2" xfId="505"/>
    <cellStyle name="Calc Currency (0) 6" xfId="506"/>
    <cellStyle name="常规 31 2 2 4" xfId="507"/>
    <cellStyle name="常规 21 4" xfId="508"/>
    <cellStyle name="category" xfId="509"/>
    <cellStyle name="好_副本73283696546880457822010-04-29" xfId="510"/>
    <cellStyle name="Check Cell 2 2 2" xfId="511"/>
    <cellStyle name="Warning Text 2 2 2" xfId="512"/>
    <cellStyle name="ColLevel_0" xfId="513"/>
    <cellStyle name="Column_Title" xfId="514"/>
    <cellStyle name="Currency,0" xfId="515"/>
    <cellStyle name="Copied" xfId="516"/>
    <cellStyle name="COST1" xfId="517"/>
    <cellStyle name="Date Short" xfId="518"/>
    <cellStyle name="Date_Book1" xfId="519"/>
    <cellStyle name="Dollar (zero dec)" xfId="520"/>
    <cellStyle name="Good 2 2 2" xfId="521"/>
    <cellStyle name="PSDate" xfId="522"/>
    <cellStyle name="Neutral 3 2 2" xfId="523"/>
    <cellStyle name="Heading" xfId="524"/>
    <cellStyle name="Heading 3 4 2" xfId="525"/>
    <cellStyle name="Heading 4 2 4" xfId="526"/>
    <cellStyle name="Heading 4 4 2" xfId="527"/>
    <cellStyle name="常规 2" xfId="528"/>
    <cellStyle name="常规 3" xfId="529"/>
    <cellStyle name="HEADING1 2 2" xfId="530"/>
    <cellStyle name="HEADING2 2" xfId="531"/>
    <cellStyle name="HEADING2 2 2" xfId="532"/>
    <cellStyle name="Hyperlink_8-邢台折~3" xfId="533"/>
    <cellStyle name="표준_(업무)평가단" xfId="534"/>
    <cellStyle name="KPMG Heading 3" xfId="535"/>
    <cellStyle name="标题 1 2 3 5" xfId="536"/>
    <cellStyle name="Input Cells_Book1" xfId="537"/>
    <cellStyle name="检查单元格 2 3 2 6" xfId="538"/>
    <cellStyle name="Percent [0]" xfId="539"/>
    <cellStyle name="标题 2 2 2 5" xfId="540"/>
    <cellStyle name="标题 1 3_2017年人大参阅资料（代表大会-定）1.14" xfId="541"/>
    <cellStyle name="好_Book1_1" xfId="542"/>
    <cellStyle name="差_Book1_发文表-2015年资源枯竭城市转移支付资金安排表（定）" xfId="543"/>
    <cellStyle name="KPMG Heading 1" xfId="544"/>
    <cellStyle name="KPMG Heading 2" xfId="545"/>
    <cellStyle name="KPMG Heading 4" xfId="546"/>
    <cellStyle name="left" xfId="547"/>
    <cellStyle name="Linked Cell 4 2" xfId="548"/>
    <cellStyle name="Milliers_!!!GO" xfId="549"/>
    <cellStyle name="Model" xfId="550"/>
    <cellStyle name="Moneda_96 Risk" xfId="551"/>
    <cellStyle name="Monétaire [0]_!!!GO" xfId="552"/>
    <cellStyle name="Mon閠aire [0]_!!!GO" xfId="553"/>
    <cellStyle name="Mon閠aire_!!!GO" xfId="554"/>
    <cellStyle name="New Times Roman" xfId="555"/>
    <cellStyle name="Norma,_laroux_4_营业在建 (2)_E21" xfId="556"/>
    <cellStyle name="Normal 2" xfId="557"/>
    <cellStyle name="货币 2 6" xfId="558"/>
    <cellStyle name="Normalny_Arkusz1" xfId="559"/>
    <cellStyle name="差_0605石屏县 4 5" xfId="560"/>
    <cellStyle name="Valuta_pldt" xfId="561"/>
    <cellStyle name="Output Line Items" xfId="562"/>
    <cellStyle name="Percent [00]" xfId="563"/>
    <cellStyle name="Percent [2] 4" xfId="564"/>
    <cellStyle name="Pourcentage_pldt" xfId="565"/>
    <cellStyle name="price" xfId="566"/>
    <cellStyle name="pricing" xfId="567"/>
    <cellStyle name="PSChar" xfId="568"/>
    <cellStyle name="PSDec" xfId="569"/>
    <cellStyle name="PSSpacer" xfId="570"/>
    <cellStyle name="Red" xfId="571"/>
    <cellStyle name="revised" xfId="572"/>
    <cellStyle name="RevList" xfId="573"/>
    <cellStyle name="S1-2" xfId="574"/>
    <cellStyle name="S1-3" xfId="575"/>
    <cellStyle name="S1-4" xfId="576"/>
    <cellStyle name="S1-5" xfId="577"/>
    <cellStyle name="S1-6" xfId="578"/>
    <cellStyle name="S8" xfId="579"/>
    <cellStyle name="section" xfId="580"/>
    <cellStyle name="SOR" xfId="581"/>
    <cellStyle name="style1" xfId="582"/>
    <cellStyle name="subhead" xfId="583"/>
    <cellStyle name="Text Indent A" xfId="584"/>
    <cellStyle name="檢查儲存格" xfId="585"/>
    <cellStyle name="Text Indent B" xfId="586"/>
    <cellStyle name="Text Indent C" xfId="587"/>
    <cellStyle name="title" xfId="588"/>
    <cellStyle name="Tusental_pldt" xfId="589"/>
    <cellStyle name="Unprotect" xfId="590"/>
    <cellStyle name="Valuta (0)_pldt" xfId="591"/>
    <cellStyle name="捠壿 [0.00]_Region Orders (2)" xfId="592"/>
    <cellStyle name="编号" xfId="593"/>
    <cellStyle name="差_Book1_1" xfId="594"/>
    <cellStyle name="标题 4 3_2017年人大参阅资料（代表大会-定）1.14" xfId="595"/>
    <cellStyle name="輸入 3 2 2" xfId="596"/>
    <cellStyle name="中等" xfId="597"/>
    <cellStyle name="货币[0] 3 21" xfId="598"/>
    <cellStyle name="部门" xfId="599"/>
    <cellStyle name="常规 6" xfId="600"/>
    <cellStyle name="差 3_2017年人大参阅资料（代表大会-定）1.14" xfId="601"/>
    <cellStyle name="差_（20120229）新增报表表样 2 2 2" xfId="602"/>
    <cellStyle name="差_05潍坊 2 2 2" xfId="603"/>
    <cellStyle name="差_05潍坊_华东" xfId="604"/>
    <cellStyle name="輔色3 2" xfId="605"/>
    <cellStyle name="差_11大理 3 2 2" xfId="606"/>
    <cellStyle name="差_2006年33甘肃_华东" xfId="607"/>
    <cellStyle name="常规 28 3 5" xfId="608"/>
    <cellStyle name="强调文字颜色 6 7" xfId="609"/>
    <cellStyle name="常规 2 3 2" xfId="610"/>
    <cellStyle name="常规 23 7 2 2" xfId="611"/>
    <cellStyle name="烹拳 [0]_ +Foil &amp; -FOIL &amp; PAPER" xfId="612"/>
    <cellStyle name="常规_2013年国有资本经营预算完成情况表" xfId="613"/>
    <cellStyle name="常规 4 2 2" xfId="614"/>
    <cellStyle name="常规 11 2" xfId="615"/>
    <cellStyle name="常规 23 3 2" xfId="616"/>
    <cellStyle name="常规 2 10 3" xfId="617"/>
    <cellStyle name="常规 2 2 2 3" xfId="618"/>
    <cellStyle name="常规 2 3" xfId="619"/>
    <cellStyle name="常规 32 15" xfId="620"/>
    <cellStyle name="超级链接_NEGS" xfId="621"/>
    <cellStyle name="分级显示列_1_Book1" xfId="622"/>
    <cellStyle name="好 2 5" xfId="623"/>
    <cellStyle name="好 3_2017年人大参阅资料（代表大会-定）1.14" xfId="624"/>
    <cellStyle name="好_Book1_发文表-2015年资源枯竭城市转移支付资金安排表（定）" xfId="625"/>
    <cellStyle name="合計" xfId="626"/>
    <cellStyle name="后继超级链接" xfId="627"/>
    <cellStyle name="后继超级链接 5" xfId="628"/>
    <cellStyle name="后继超级链接_NEGS" xfId="629"/>
    <cellStyle name="货币 2 2" xfId="630"/>
    <cellStyle name="货币 2 5" xfId="631"/>
    <cellStyle name="常规_2004年收支月报" xfId="632"/>
    <cellStyle name="检查单元格 10" xfId="633"/>
    <cellStyle name="借出原因" xfId="634"/>
    <cellStyle name="連結的儲存格" xfId="635"/>
    <cellStyle name="链接单元格 10" xfId="636"/>
    <cellStyle name="霓付_ +Foil &amp; -FOIL &amp; PAPER" xfId="637"/>
    <cellStyle name="烹拳_ +Foil &amp; -FOIL &amp; PAPER" xfId="638"/>
    <cellStyle name="千位分隔 2" xfId="639"/>
    <cellStyle name="千位分隔[0] 2" xfId="640"/>
    <cellStyle name="千位分隔[0] 3" xfId="641"/>
    <cellStyle name="钎霖_4岿角利" xfId="642"/>
    <cellStyle name="强调 1" xfId="643"/>
    <cellStyle name="强调 2" xfId="644"/>
    <cellStyle name="强调 3" xfId="645"/>
    <cellStyle name="强调文字颜色 1 10" xfId="646"/>
    <cellStyle name="强调文字颜色 2 7" xfId="647"/>
    <cellStyle name="强调文字颜色 2 4" xfId="648"/>
    <cellStyle name="强调文字颜色 3 10" xfId="649"/>
    <cellStyle name="日期" xfId="650"/>
    <cellStyle name="商品名称" xfId="651"/>
    <cellStyle name="数量" xfId="652"/>
    <cellStyle name="說明文字" xfId="653"/>
    <cellStyle name="通貨_１１月価格表" xfId="654"/>
    <cellStyle name="一般_EXPENSE" xfId="655"/>
    <cellStyle name="통화 [0]_1.24분기 평가표 " xfId="656"/>
    <cellStyle name="통화_1.24분기 평가표 " xfId="657"/>
    <cellStyle name="常规 4 2 2 2" xfId="658"/>
  </cellStyles>
  <dxfs count="2">
    <dxf>
      <font>
        <b val="0"/>
        <i val="0"/>
        <color indexed="9"/>
      </font>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showZeros="0" workbookViewId="0">
      <selection activeCell="B14" sqref="B14"/>
    </sheetView>
  </sheetViews>
  <sheetFormatPr defaultColWidth="12.1666666666667" defaultRowHeight="11.25" outlineLevelCol="3"/>
  <cols>
    <col min="1" max="1" width="28" customWidth="1"/>
    <col min="2" max="2" width="67.1666666666667" customWidth="1"/>
    <col min="3" max="3" width="41.5" customWidth="1"/>
    <col min="4" max="4" width="29.8333333333333" customWidth="1"/>
    <col min="5" max="5" width="27.5" customWidth="1"/>
    <col min="255" max="255" width="12.8333333333333" customWidth="1"/>
    <col min="256" max="256" width="14.3333333333333" customWidth="1"/>
    <col min="257" max="257" width="63" customWidth="1"/>
    <col min="258" max="258" width="9.16666666666667" customWidth="1"/>
    <col min="259" max="259" width="49.8333333333333" customWidth="1"/>
    <col min="260" max="260" width="12.6666666666667" customWidth="1"/>
    <col min="511" max="511" width="12.8333333333333" customWidth="1"/>
    <col min="512" max="512" width="14.3333333333333" customWidth="1"/>
    <col min="513" max="513" width="63" customWidth="1"/>
    <col min="514" max="514" width="9.16666666666667" customWidth="1"/>
    <col min="515" max="515" width="49.8333333333333" customWidth="1"/>
    <col min="516" max="516" width="12.6666666666667" customWidth="1"/>
    <col min="767" max="767" width="12.8333333333333" customWidth="1"/>
    <col min="768" max="768" width="14.3333333333333" customWidth="1"/>
    <col min="769" max="769" width="63" customWidth="1"/>
    <col min="770" max="770" width="9.16666666666667" customWidth="1"/>
    <col min="771" max="771" width="49.8333333333333" customWidth="1"/>
    <col min="772" max="772" width="12.6666666666667" customWidth="1"/>
    <col min="1023" max="1023" width="12.8333333333333" customWidth="1"/>
    <col min="1024" max="1024" width="14.3333333333333" customWidth="1"/>
    <col min="1025" max="1025" width="63" customWidth="1"/>
    <col min="1026" max="1026" width="9.16666666666667" customWidth="1"/>
    <col min="1027" max="1027" width="49.8333333333333" customWidth="1"/>
    <col min="1028" max="1028" width="12.6666666666667" customWidth="1"/>
    <col min="1279" max="1279" width="12.8333333333333" customWidth="1"/>
    <col min="1280" max="1280" width="14.3333333333333" customWidth="1"/>
    <col min="1281" max="1281" width="63" customWidth="1"/>
    <col min="1282" max="1282" width="9.16666666666667" customWidth="1"/>
    <col min="1283" max="1283" width="49.8333333333333" customWidth="1"/>
    <col min="1284" max="1284" width="12.6666666666667" customWidth="1"/>
    <col min="1535" max="1535" width="12.8333333333333" customWidth="1"/>
    <col min="1536" max="1536" width="14.3333333333333" customWidth="1"/>
    <col min="1537" max="1537" width="63" customWidth="1"/>
    <col min="1538" max="1538" width="9.16666666666667" customWidth="1"/>
    <col min="1539" max="1539" width="49.8333333333333" customWidth="1"/>
    <col min="1540" max="1540" width="12.6666666666667" customWidth="1"/>
    <col min="1791" max="1791" width="12.8333333333333" customWidth="1"/>
    <col min="1792" max="1792" width="14.3333333333333" customWidth="1"/>
    <col min="1793" max="1793" width="63" customWidth="1"/>
    <col min="1794" max="1794" width="9.16666666666667" customWidth="1"/>
    <col min="1795" max="1795" width="49.8333333333333" customWidth="1"/>
    <col min="1796" max="1796" width="12.6666666666667" customWidth="1"/>
    <col min="2047" max="2047" width="12.8333333333333" customWidth="1"/>
    <col min="2048" max="2048" width="14.3333333333333" customWidth="1"/>
    <col min="2049" max="2049" width="63" customWidth="1"/>
    <col min="2050" max="2050" width="9.16666666666667" customWidth="1"/>
    <col min="2051" max="2051" width="49.8333333333333" customWidth="1"/>
    <col min="2052" max="2052" width="12.6666666666667" customWidth="1"/>
    <col min="2303" max="2303" width="12.8333333333333" customWidth="1"/>
    <col min="2304" max="2304" width="14.3333333333333" customWidth="1"/>
    <col min="2305" max="2305" width="63" customWidth="1"/>
    <col min="2306" max="2306" width="9.16666666666667" customWidth="1"/>
    <col min="2307" max="2307" width="49.8333333333333" customWidth="1"/>
    <col min="2308" max="2308" width="12.6666666666667" customWidth="1"/>
    <col min="2559" max="2559" width="12.8333333333333" customWidth="1"/>
    <col min="2560" max="2560" width="14.3333333333333" customWidth="1"/>
    <col min="2561" max="2561" width="63" customWidth="1"/>
    <col min="2562" max="2562" width="9.16666666666667" customWidth="1"/>
    <col min="2563" max="2563" width="49.8333333333333" customWidth="1"/>
    <col min="2564" max="2564" width="12.6666666666667" customWidth="1"/>
    <col min="2815" max="2815" width="12.8333333333333" customWidth="1"/>
    <col min="2816" max="2816" width="14.3333333333333" customWidth="1"/>
    <col min="2817" max="2817" width="63" customWidth="1"/>
    <col min="2818" max="2818" width="9.16666666666667" customWidth="1"/>
    <col min="2819" max="2819" width="49.8333333333333" customWidth="1"/>
    <col min="2820" max="2820" width="12.6666666666667" customWidth="1"/>
    <col min="3071" max="3071" width="12.8333333333333" customWidth="1"/>
    <col min="3072" max="3072" width="14.3333333333333" customWidth="1"/>
    <col min="3073" max="3073" width="63" customWidth="1"/>
    <col min="3074" max="3074" width="9.16666666666667" customWidth="1"/>
    <col min="3075" max="3075" width="49.8333333333333" customWidth="1"/>
    <col min="3076" max="3076" width="12.6666666666667" customWidth="1"/>
    <col min="3327" max="3327" width="12.8333333333333" customWidth="1"/>
    <col min="3328" max="3328" width="14.3333333333333" customWidth="1"/>
    <col min="3329" max="3329" width="63" customWidth="1"/>
    <col min="3330" max="3330" width="9.16666666666667" customWidth="1"/>
    <col min="3331" max="3331" width="49.8333333333333" customWidth="1"/>
    <col min="3332" max="3332" width="12.6666666666667" customWidth="1"/>
    <col min="3583" max="3583" width="12.8333333333333" customWidth="1"/>
    <col min="3584" max="3584" width="14.3333333333333" customWidth="1"/>
    <col min="3585" max="3585" width="63" customWidth="1"/>
    <col min="3586" max="3586" width="9.16666666666667" customWidth="1"/>
    <col min="3587" max="3587" width="49.8333333333333" customWidth="1"/>
    <col min="3588" max="3588" width="12.6666666666667" customWidth="1"/>
    <col min="3839" max="3839" width="12.8333333333333" customWidth="1"/>
    <col min="3840" max="3840" width="14.3333333333333" customWidth="1"/>
    <col min="3841" max="3841" width="63" customWidth="1"/>
    <col min="3842" max="3842" width="9.16666666666667" customWidth="1"/>
    <col min="3843" max="3843" width="49.8333333333333" customWidth="1"/>
    <col min="3844" max="3844" width="12.6666666666667" customWidth="1"/>
    <col min="4095" max="4095" width="12.8333333333333" customWidth="1"/>
    <col min="4096" max="4096" width="14.3333333333333" customWidth="1"/>
    <col min="4097" max="4097" width="63" customWidth="1"/>
    <col min="4098" max="4098" width="9.16666666666667" customWidth="1"/>
    <col min="4099" max="4099" width="49.8333333333333" customWidth="1"/>
    <col min="4100" max="4100" width="12.6666666666667" customWidth="1"/>
    <col min="4351" max="4351" width="12.8333333333333" customWidth="1"/>
    <col min="4352" max="4352" width="14.3333333333333" customWidth="1"/>
    <col min="4353" max="4353" width="63" customWidth="1"/>
    <col min="4354" max="4354" width="9.16666666666667" customWidth="1"/>
    <col min="4355" max="4355" width="49.8333333333333" customWidth="1"/>
    <col min="4356" max="4356" width="12.6666666666667" customWidth="1"/>
    <col min="4607" max="4607" width="12.8333333333333" customWidth="1"/>
    <col min="4608" max="4608" width="14.3333333333333" customWidth="1"/>
    <col min="4609" max="4609" width="63" customWidth="1"/>
    <col min="4610" max="4610" width="9.16666666666667" customWidth="1"/>
    <col min="4611" max="4611" width="49.8333333333333" customWidth="1"/>
    <col min="4612" max="4612" width="12.6666666666667" customWidth="1"/>
    <col min="4863" max="4863" width="12.8333333333333" customWidth="1"/>
    <col min="4864" max="4864" width="14.3333333333333" customWidth="1"/>
    <col min="4865" max="4865" width="63" customWidth="1"/>
    <col min="4866" max="4866" width="9.16666666666667" customWidth="1"/>
    <col min="4867" max="4867" width="49.8333333333333" customWidth="1"/>
    <col min="4868" max="4868" width="12.6666666666667" customWidth="1"/>
    <col min="5119" max="5119" width="12.8333333333333" customWidth="1"/>
    <col min="5120" max="5120" width="14.3333333333333" customWidth="1"/>
    <col min="5121" max="5121" width="63" customWidth="1"/>
    <col min="5122" max="5122" width="9.16666666666667" customWidth="1"/>
    <col min="5123" max="5123" width="49.8333333333333" customWidth="1"/>
    <col min="5124" max="5124" width="12.6666666666667" customWidth="1"/>
    <col min="5375" max="5375" width="12.8333333333333" customWidth="1"/>
    <col min="5376" max="5376" width="14.3333333333333" customWidth="1"/>
    <col min="5377" max="5377" width="63" customWidth="1"/>
    <col min="5378" max="5378" width="9.16666666666667" customWidth="1"/>
    <col min="5379" max="5379" width="49.8333333333333" customWidth="1"/>
    <col min="5380" max="5380" width="12.6666666666667" customWidth="1"/>
    <col min="5631" max="5631" width="12.8333333333333" customWidth="1"/>
    <col min="5632" max="5632" width="14.3333333333333" customWidth="1"/>
    <col min="5633" max="5633" width="63" customWidth="1"/>
    <col min="5634" max="5634" width="9.16666666666667" customWidth="1"/>
    <col min="5635" max="5635" width="49.8333333333333" customWidth="1"/>
    <col min="5636" max="5636" width="12.6666666666667" customWidth="1"/>
    <col min="5887" max="5887" width="12.8333333333333" customWidth="1"/>
    <col min="5888" max="5888" width="14.3333333333333" customWidth="1"/>
    <col min="5889" max="5889" width="63" customWidth="1"/>
    <col min="5890" max="5890" width="9.16666666666667" customWidth="1"/>
    <col min="5891" max="5891" width="49.8333333333333" customWidth="1"/>
    <col min="5892" max="5892" width="12.6666666666667" customWidth="1"/>
    <col min="6143" max="6143" width="12.8333333333333" customWidth="1"/>
    <col min="6144" max="6144" width="14.3333333333333" customWidth="1"/>
    <col min="6145" max="6145" width="63" customWidth="1"/>
    <col min="6146" max="6146" width="9.16666666666667" customWidth="1"/>
    <col min="6147" max="6147" width="49.8333333333333" customWidth="1"/>
    <col min="6148" max="6148" width="12.6666666666667" customWidth="1"/>
    <col min="6399" max="6399" width="12.8333333333333" customWidth="1"/>
    <col min="6400" max="6400" width="14.3333333333333" customWidth="1"/>
    <col min="6401" max="6401" width="63" customWidth="1"/>
    <col min="6402" max="6402" width="9.16666666666667" customWidth="1"/>
    <col min="6403" max="6403" width="49.8333333333333" customWidth="1"/>
    <col min="6404" max="6404" width="12.6666666666667" customWidth="1"/>
    <col min="6655" max="6655" width="12.8333333333333" customWidth="1"/>
    <col min="6656" max="6656" width="14.3333333333333" customWidth="1"/>
    <col min="6657" max="6657" width="63" customWidth="1"/>
    <col min="6658" max="6658" width="9.16666666666667" customWidth="1"/>
    <col min="6659" max="6659" width="49.8333333333333" customWidth="1"/>
    <col min="6660" max="6660" width="12.6666666666667" customWidth="1"/>
    <col min="6911" max="6911" width="12.8333333333333" customWidth="1"/>
    <col min="6912" max="6912" width="14.3333333333333" customWidth="1"/>
    <col min="6913" max="6913" width="63" customWidth="1"/>
    <col min="6914" max="6914" width="9.16666666666667" customWidth="1"/>
    <col min="6915" max="6915" width="49.8333333333333" customWidth="1"/>
    <col min="6916" max="6916" width="12.6666666666667" customWidth="1"/>
    <col min="7167" max="7167" width="12.8333333333333" customWidth="1"/>
    <col min="7168" max="7168" width="14.3333333333333" customWidth="1"/>
    <col min="7169" max="7169" width="63" customWidth="1"/>
    <col min="7170" max="7170" width="9.16666666666667" customWidth="1"/>
    <col min="7171" max="7171" width="49.8333333333333" customWidth="1"/>
    <col min="7172" max="7172" width="12.6666666666667" customWidth="1"/>
    <col min="7423" max="7423" width="12.8333333333333" customWidth="1"/>
    <col min="7424" max="7424" width="14.3333333333333" customWidth="1"/>
    <col min="7425" max="7425" width="63" customWidth="1"/>
    <col min="7426" max="7426" width="9.16666666666667" customWidth="1"/>
    <col min="7427" max="7427" width="49.8333333333333" customWidth="1"/>
    <col min="7428" max="7428" width="12.6666666666667" customWidth="1"/>
    <col min="7679" max="7679" width="12.8333333333333" customWidth="1"/>
    <col min="7680" max="7680" width="14.3333333333333" customWidth="1"/>
    <col min="7681" max="7681" width="63" customWidth="1"/>
    <col min="7682" max="7682" width="9.16666666666667" customWidth="1"/>
    <col min="7683" max="7683" width="49.8333333333333" customWidth="1"/>
    <col min="7684" max="7684" width="12.6666666666667" customWidth="1"/>
    <col min="7935" max="7935" width="12.8333333333333" customWidth="1"/>
    <col min="7936" max="7936" width="14.3333333333333" customWidth="1"/>
    <col min="7937" max="7937" width="63" customWidth="1"/>
    <col min="7938" max="7938" width="9.16666666666667" customWidth="1"/>
    <col min="7939" max="7939" width="49.8333333333333" customWidth="1"/>
    <col min="7940" max="7940" width="12.6666666666667" customWidth="1"/>
    <col min="8191" max="8191" width="12.8333333333333" customWidth="1"/>
    <col min="8192" max="8192" width="14.3333333333333" customWidth="1"/>
    <col min="8193" max="8193" width="63" customWidth="1"/>
    <col min="8194" max="8194" width="9.16666666666667" customWidth="1"/>
    <col min="8195" max="8195" width="49.8333333333333" customWidth="1"/>
    <col min="8196" max="8196" width="12.6666666666667" customWidth="1"/>
    <col min="8447" max="8447" width="12.8333333333333" customWidth="1"/>
    <col min="8448" max="8448" width="14.3333333333333" customWidth="1"/>
    <col min="8449" max="8449" width="63" customWidth="1"/>
    <col min="8450" max="8450" width="9.16666666666667" customWidth="1"/>
    <col min="8451" max="8451" width="49.8333333333333" customWidth="1"/>
    <col min="8452" max="8452" width="12.6666666666667" customWidth="1"/>
    <col min="8703" max="8703" width="12.8333333333333" customWidth="1"/>
    <col min="8704" max="8704" width="14.3333333333333" customWidth="1"/>
    <col min="8705" max="8705" width="63" customWidth="1"/>
    <col min="8706" max="8706" width="9.16666666666667" customWidth="1"/>
    <col min="8707" max="8707" width="49.8333333333333" customWidth="1"/>
    <col min="8708" max="8708" width="12.6666666666667" customWidth="1"/>
    <col min="8959" max="8959" width="12.8333333333333" customWidth="1"/>
    <col min="8960" max="8960" width="14.3333333333333" customWidth="1"/>
    <col min="8961" max="8961" width="63" customWidth="1"/>
    <col min="8962" max="8962" width="9.16666666666667" customWidth="1"/>
    <col min="8963" max="8963" width="49.8333333333333" customWidth="1"/>
    <col min="8964" max="8964" width="12.6666666666667" customWidth="1"/>
    <col min="9215" max="9215" width="12.8333333333333" customWidth="1"/>
    <col min="9216" max="9216" width="14.3333333333333" customWidth="1"/>
    <col min="9217" max="9217" width="63" customWidth="1"/>
    <col min="9218" max="9218" width="9.16666666666667" customWidth="1"/>
    <col min="9219" max="9219" width="49.8333333333333" customWidth="1"/>
    <col min="9220" max="9220" width="12.6666666666667" customWidth="1"/>
    <col min="9471" max="9471" width="12.8333333333333" customWidth="1"/>
    <col min="9472" max="9472" width="14.3333333333333" customWidth="1"/>
    <col min="9473" max="9473" width="63" customWidth="1"/>
    <col min="9474" max="9474" width="9.16666666666667" customWidth="1"/>
    <col min="9475" max="9475" width="49.8333333333333" customWidth="1"/>
    <col min="9476" max="9476" width="12.6666666666667" customWidth="1"/>
    <col min="9727" max="9727" width="12.8333333333333" customWidth="1"/>
    <col min="9728" max="9728" width="14.3333333333333" customWidth="1"/>
    <col min="9729" max="9729" width="63" customWidth="1"/>
    <col min="9730" max="9730" width="9.16666666666667" customWidth="1"/>
    <col min="9731" max="9731" width="49.8333333333333" customWidth="1"/>
    <col min="9732" max="9732" width="12.6666666666667" customWidth="1"/>
    <col min="9983" max="9983" width="12.8333333333333" customWidth="1"/>
    <col min="9984" max="9984" width="14.3333333333333" customWidth="1"/>
    <col min="9985" max="9985" width="63" customWidth="1"/>
    <col min="9986" max="9986" width="9.16666666666667" customWidth="1"/>
    <col min="9987" max="9987" width="49.8333333333333" customWidth="1"/>
    <col min="9988" max="9988" width="12.6666666666667" customWidth="1"/>
    <col min="10239" max="10239" width="12.8333333333333" customWidth="1"/>
    <col min="10240" max="10240" width="14.3333333333333" customWidth="1"/>
    <col min="10241" max="10241" width="63" customWidth="1"/>
    <col min="10242" max="10242" width="9.16666666666667" customWidth="1"/>
    <col min="10243" max="10243" width="49.8333333333333" customWidth="1"/>
    <col min="10244" max="10244" width="12.6666666666667" customWidth="1"/>
    <col min="10495" max="10495" width="12.8333333333333" customWidth="1"/>
    <col min="10496" max="10496" width="14.3333333333333" customWidth="1"/>
    <col min="10497" max="10497" width="63" customWidth="1"/>
    <col min="10498" max="10498" width="9.16666666666667" customWidth="1"/>
    <col min="10499" max="10499" width="49.8333333333333" customWidth="1"/>
    <col min="10500" max="10500" width="12.6666666666667" customWidth="1"/>
    <col min="10751" max="10751" width="12.8333333333333" customWidth="1"/>
    <col min="10752" max="10752" width="14.3333333333333" customWidth="1"/>
    <col min="10753" max="10753" width="63" customWidth="1"/>
    <col min="10754" max="10754" width="9.16666666666667" customWidth="1"/>
    <col min="10755" max="10755" width="49.8333333333333" customWidth="1"/>
    <col min="10756" max="10756" width="12.6666666666667" customWidth="1"/>
    <col min="11007" max="11007" width="12.8333333333333" customWidth="1"/>
    <col min="11008" max="11008" width="14.3333333333333" customWidth="1"/>
    <col min="11009" max="11009" width="63" customWidth="1"/>
    <col min="11010" max="11010" width="9.16666666666667" customWidth="1"/>
    <col min="11011" max="11011" width="49.8333333333333" customWidth="1"/>
    <col min="11012" max="11012" width="12.6666666666667" customWidth="1"/>
    <col min="11263" max="11263" width="12.8333333333333" customWidth="1"/>
    <col min="11264" max="11264" width="14.3333333333333" customWidth="1"/>
    <col min="11265" max="11265" width="63" customWidth="1"/>
    <col min="11266" max="11266" width="9.16666666666667" customWidth="1"/>
    <col min="11267" max="11267" width="49.8333333333333" customWidth="1"/>
    <col min="11268" max="11268" width="12.6666666666667" customWidth="1"/>
    <col min="11519" max="11519" width="12.8333333333333" customWidth="1"/>
    <col min="11520" max="11520" width="14.3333333333333" customWidth="1"/>
    <col min="11521" max="11521" width="63" customWidth="1"/>
    <col min="11522" max="11522" width="9.16666666666667" customWidth="1"/>
    <col min="11523" max="11523" width="49.8333333333333" customWidth="1"/>
    <col min="11524" max="11524" width="12.6666666666667" customWidth="1"/>
    <col min="11775" max="11775" width="12.8333333333333" customWidth="1"/>
    <col min="11776" max="11776" width="14.3333333333333" customWidth="1"/>
    <col min="11777" max="11777" width="63" customWidth="1"/>
    <col min="11778" max="11778" width="9.16666666666667" customWidth="1"/>
    <col min="11779" max="11779" width="49.8333333333333" customWidth="1"/>
    <col min="11780" max="11780" width="12.6666666666667" customWidth="1"/>
    <col min="12031" max="12031" width="12.8333333333333" customWidth="1"/>
    <col min="12032" max="12032" width="14.3333333333333" customWidth="1"/>
    <col min="12033" max="12033" width="63" customWidth="1"/>
    <col min="12034" max="12034" width="9.16666666666667" customWidth="1"/>
    <col min="12035" max="12035" width="49.8333333333333" customWidth="1"/>
    <col min="12036" max="12036" width="12.6666666666667" customWidth="1"/>
    <col min="12287" max="12287" width="12.8333333333333" customWidth="1"/>
    <col min="12288" max="12288" width="14.3333333333333" customWidth="1"/>
    <col min="12289" max="12289" width="63" customWidth="1"/>
    <col min="12290" max="12290" width="9.16666666666667" customWidth="1"/>
    <col min="12291" max="12291" width="49.8333333333333" customWidth="1"/>
    <col min="12292" max="12292" width="12.6666666666667" customWidth="1"/>
    <col min="12543" max="12543" width="12.8333333333333" customWidth="1"/>
    <col min="12544" max="12544" width="14.3333333333333" customWidth="1"/>
    <col min="12545" max="12545" width="63" customWidth="1"/>
    <col min="12546" max="12546" width="9.16666666666667" customWidth="1"/>
    <col min="12547" max="12547" width="49.8333333333333" customWidth="1"/>
    <col min="12548" max="12548" width="12.6666666666667" customWidth="1"/>
    <col min="12799" max="12799" width="12.8333333333333" customWidth="1"/>
    <col min="12800" max="12800" width="14.3333333333333" customWidth="1"/>
    <col min="12801" max="12801" width="63" customWidth="1"/>
    <col min="12802" max="12802" width="9.16666666666667" customWidth="1"/>
    <col min="12803" max="12803" width="49.8333333333333" customWidth="1"/>
    <col min="12804" max="12804" width="12.6666666666667" customWidth="1"/>
    <col min="13055" max="13055" width="12.8333333333333" customWidth="1"/>
    <col min="13056" max="13056" width="14.3333333333333" customWidth="1"/>
    <col min="13057" max="13057" width="63" customWidth="1"/>
    <col min="13058" max="13058" width="9.16666666666667" customWidth="1"/>
    <col min="13059" max="13059" width="49.8333333333333" customWidth="1"/>
    <col min="13060" max="13060" width="12.6666666666667" customWidth="1"/>
    <col min="13311" max="13311" width="12.8333333333333" customWidth="1"/>
    <col min="13312" max="13312" width="14.3333333333333" customWidth="1"/>
    <col min="13313" max="13313" width="63" customWidth="1"/>
    <col min="13314" max="13314" width="9.16666666666667" customWidth="1"/>
    <col min="13315" max="13315" width="49.8333333333333" customWidth="1"/>
    <col min="13316" max="13316" width="12.6666666666667" customWidth="1"/>
    <col min="13567" max="13567" width="12.8333333333333" customWidth="1"/>
    <col min="13568" max="13568" width="14.3333333333333" customWidth="1"/>
    <col min="13569" max="13569" width="63" customWidth="1"/>
    <col min="13570" max="13570" width="9.16666666666667" customWidth="1"/>
    <col min="13571" max="13571" width="49.8333333333333" customWidth="1"/>
    <col min="13572" max="13572" width="12.6666666666667" customWidth="1"/>
    <col min="13823" max="13823" width="12.8333333333333" customWidth="1"/>
    <col min="13824" max="13824" width="14.3333333333333" customWidth="1"/>
    <col min="13825" max="13825" width="63" customWidth="1"/>
    <col min="13826" max="13826" width="9.16666666666667" customWidth="1"/>
    <col min="13827" max="13827" width="49.8333333333333" customWidth="1"/>
    <col min="13828" max="13828" width="12.6666666666667" customWidth="1"/>
    <col min="14079" max="14079" width="12.8333333333333" customWidth="1"/>
    <col min="14080" max="14080" width="14.3333333333333" customWidth="1"/>
    <col min="14081" max="14081" width="63" customWidth="1"/>
    <col min="14082" max="14082" width="9.16666666666667" customWidth="1"/>
    <col min="14083" max="14083" width="49.8333333333333" customWidth="1"/>
    <col min="14084" max="14084" width="12.6666666666667" customWidth="1"/>
    <col min="14335" max="14335" width="12.8333333333333" customWidth="1"/>
    <col min="14336" max="14336" width="14.3333333333333" customWidth="1"/>
    <col min="14337" max="14337" width="63" customWidth="1"/>
    <col min="14338" max="14338" width="9.16666666666667" customWidth="1"/>
    <col min="14339" max="14339" width="49.8333333333333" customWidth="1"/>
    <col min="14340" max="14340" width="12.6666666666667" customWidth="1"/>
    <col min="14591" max="14591" width="12.8333333333333" customWidth="1"/>
    <col min="14592" max="14592" width="14.3333333333333" customWidth="1"/>
    <col min="14593" max="14593" width="63" customWidth="1"/>
    <col min="14594" max="14594" width="9.16666666666667" customWidth="1"/>
    <col min="14595" max="14595" width="49.8333333333333" customWidth="1"/>
    <col min="14596" max="14596" width="12.6666666666667" customWidth="1"/>
    <col min="14847" max="14847" width="12.8333333333333" customWidth="1"/>
    <col min="14848" max="14848" width="14.3333333333333" customWidth="1"/>
    <col min="14849" max="14849" width="63" customWidth="1"/>
    <col min="14850" max="14850" width="9.16666666666667" customWidth="1"/>
    <col min="14851" max="14851" width="49.8333333333333" customWidth="1"/>
    <col min="14852" max="14852" width="12.6666666666667" customWidth="1"/>
    <col min="15103" max="15103" width="12.8333333333333" customWidth="1"/>
    <col min="15104" max="15104" width="14.3333333333333" customWidth="1"/>
    <col min="15105" max="15105" width="63" customWidth="1"/>
    <col min="15106" max="15106" width="9.16666666666667" customWidth="1"/>
    <col min="15107" max="15107" width="49.8333333333333" customWidth="1"/>
    <col min="15108" max="15108" width="12.6666666666667" customWidth="1"/>
    <col min="15359" max="15359" width="12.8333333333333" customWidth="1"/>
    <col min="15360" max="15360" width="14.3333333333333" customWidth="1"/>
    <col min="15361" max="15361" width="63" customWidth="1"/>
    <col min="15362" max="15362" width="9.16666666666667" customWidth="1"/>
    <col min="15363" max="15363" width="49.8333333333333" customWidth="1"/>
    <col min="15364" max="15364" width="12.6666666666667" customWidth="1"/>
    <col min="15615" max="15615" width="12.8333333333333" customWidth="1"/>
    <col min="15616" max="15616" width="14.3333333333333" customWidth="1"/>
    <col min="15617" max="15617" width="63" customWidth="1"/>
    <col min="15618" max="15618" width="9.16666666666667" customWidth="1"/>
    <col min="15619" max="15619" width="49.8333333333333" customWidth="1"/>
    <col min="15620" max="15620" width="12.6666666666667" customWidth="1"/>
    <col min="15871" max="15871" width="12.8333333333333" customWidth="1"/>
    <col min="15872" max="15872" width="14.3333333333333" customWidth="1"/>
    <col min="15873" max="15873" width="63" customWidth="1"/>
    <col min="15874" max="15874" width="9.16666666666667" customWidth="1"/>
    <col min="15875" max="15875" width="49.8333333333333" customWidth="1"/>
    <col min="15876" max="15876" width="12.6666666666667" customWidth="1"/>
    <col min="16127" max="16127" width="12.8333333333333" customWidth="1"/>
    <col min="16128" max="16128" width="14.3333333333333" customWidth="1"/>
    <col min="16129" max="16129" width="63" customWidth="1"/>
    <col min="16130" max="16130" width="9.16666666666667" customWidth="1"/>
    <col min="16131" max="16131" width="49.8333333333333" customWidth="1"/>
    <col min="16132" max="16132" width="12.6666666666667" customWidth="1"/>
  </cols>
  <sheetData>
    <row r="1" ht="19.5" customHeight="1" spans="1:3">
      <c r="A1" s="283" t="s">
        <v>0</v>
      </c>
      <c r="B1" s="283"/>
      <c r="C1" s="283"/>
    </row>
    <row r="2" ht="41.25" customHeight="1" spans="1:4">
      <c r="A2" s="284" t="s">
        <v>1</v>
      </c>
      <c r="B2" s="285"/>
      <c r="C2" s="285"/>
      <c r="D2" s="286"/>
    </row>
    <row r="3" ht="19.5" customHeight="1" spans="1:4">
      <c r="A3" s="287" t="s">
        <v>2</v>
      </c>
      <c r="B3" s="287" t="s">
        <v>3</v>
      </c>
      <c r="C3" s="287"/>
      <c r="D3" s="288"/>
    </row>
    <row r="4" ht="22.5" customHeight="1" spans="1:4">
      <c r="A4" s="289" t="s">
        <v>4</v>
      </c>
      <c r="B4" s="290" t="s">
        <v>5</v>
      </c>
      <c r="C4" s="291" t="s">
        <v>6</v>
      </c>
      <c r="D4" s="288"/>
    </row>
    <row r="5" ht="22.5" customHeight="1" spans="1:4">
      <c r="A5" s="289" t="s">
        <v>7</v>
      </c>
      <c r="B5" s="290" t="s">
        <v>8</v>
      </c>
      <c r="C5" s="291"/>
      <c r="D5" s="288"/>
    </row>
    <row r="6" ht="22.5" customHeight="1" spans="1:4">
      <c r="A6" s="289" t="s">
        <v>9</v>
      </c>
      <c r="B6" s="290" t="s">
        <v>10</v>
      </c>
      <c r="C6" s="291"/>
      <c r="D6" s="288"/>
    </row>
    <row r="7" ht="22.5" customHeight="1" spans="1:4">
      <c r="A7" s="289" t="s">
        <v>11</v>
      </c>
      <c r="B7" s="290" t="s">
        <v>12</v>
      </c>
      <c r="C7" s="291"/>
      <c r="D7" s="288"/>
    </row>
    <row r="8" ht="22.5" customHeight="1" spans="1:4">
      <c r="A8" s="289" t="s">
        <v>13</v>
      </c>
      <c r="B8" s="290" t="s">
        <v>14</v>
      </c>
      <c r="C8" s="291"/>
      <c r="D8" s="288"/>
    </row>
    <row r="9" ht="22.5" customHeight="1" spans="1:4">
      <c r="A9" s="289" t="s">
        <v>15</v>
      </c>
      <c r="B9" s="290" t="s">
        <v>16</v>
      </c>
      <c r="C9" s="291"/>
      <c r="D9" s="288"/>
    </row>
    <row r="10" ht="22.5" customHeight="1" spans="1:4">
      <c r="A10" s="289" t="s">
        <v>17</v>
      </c>
      <c r="B10" s="290" t="s">
        <v>18</v>
      </c>
      <c r="C10" s="291" t="s">
        <v>19</v>
      </c>
      <c r="D10" s="288"/>
    </row>
    <row r="11" ht="22.5" customHeight="1" spans="1:4">
      <c r="A11" s="289" t="s">
        <v>20</v>
      </c>
      <c r="B11" s="290" t="s">
        <v>21</v>
      </c>
      <c r="C11" s="291"/>
      <c r="D11" s="288"/>
    </row>
    <row r="12" ht="22.5" customHeight="1" spans="1:4">
      <c r="A12" s="289" t="s">
        <v>22</v>
      </c>
      <c r="B12" s="290" t="s">
        <v>23</v>
      </c>
      <c r="C12" s="291"/>
      <c r="D12" s="288"/>
    </row>
    <row r="13" ht="22.5" customHeight="1" spans="1:4">
      <c r="A13" s="289" t="s">
        <v>24</v>
      </c>
      <c r="B13" s="290" t="s">
        <v>25</v>
      </c>
      <c r="C13" s="291"/>
      <c r="D13" s="288"/>
    </row>
    <row r="14" ht="22.5" customHeight="1" spans="1:4">
      <c r="A14" s="289" t="s">
        <v>26</v>
      </c>
      <c r="B14" s="290" t="s">
        <v>27</v>
      </c>
      <c r="C14" s="291"/>
      <c r="D14" s="288"/>
    </row>
    <row r="15" ht="22.5" customHeight="1" spans="1:4">
      <c r="A15" s="289" t="s">
        <v>28</v>
      </c>
      <c r="B15" s="290" t="s">
        <v>29</v>
      </c>
      <c r="C15" s="291" t="s">
        <v>30</v>
      </c>
      <c r="D15" s="288"/>
    </row>
    <row r="16" ht="22.5" customHeight="1" spans="1:4">
      <c r="A16" s="289" t="s">
        <v>31</v>
      </c>
      <c r="B16" s="290" t="s">
        <v>32</v>
      </c>
      <c r="C16" s="291"/>
      <c r="D16" s="288"/>
    </row>
    <row r="17" ht="22.5" customHeight="1" spans="1:4">
      <c r="A17" s="289" t="s">
        <v>33</v>
      </c>
      <c r="B17" s="290" t="s">
        <v>34</v>
      </c>
      <c r="C17" s="291" t="s">
        <v>35</v>
      </c>
      <c r="D17" s="288"/>
    </row>
    <row r="18" ht="22.5" customHeight="1" spans="1:4">
      <c r="A18" s="289" t="s">
        <v>36</v>
      </c>
      <c r="B18" s="290" t="s">
        <v>37</v>
      </c>
      <c r="C18" s="291"/>
      <c r="D18" s="288"/>
    </row>
    <row r="19" ht="22.5" customHeight="1" spans="1:4">
      <c r="A19" s="289" t="s">
        <v>38</v>
      </c>
      <c r="B19" s="290" t="s">
        <v>39</v>
      </c>
      <c r="C19" s="291" t="s">
        <v>40</v>
      </c>
      <c r="D19" s="288"/>
    </row>
    <row r="20" ht="12.75" customHeight="1" spans="1:4">
      <c r="A20" s="288"/>
      <c r="B20" s="288"/>
      <c r="C20" s="292"/>
      <c r="D20" s="288"/>
    </row>
    <row r="21" ht="16.9" customHeight="1"/>
  </sheetData>
  <mergeCells count="5">
    <mergeCell ref="A2:C2"/>
    <mergeCell ref="C4:C9"/>
    <mergeCell ref="C10:C14"/>
    <mergeCell ref="C15:C16"/>
    <mergeCell ref="C17:C18"/>
  </mergeCells>
  <printOptions horizontalCentered="1"/>
  <pageMargins left="0.707638888888889" right="0.707638888888889" top="0.354166666666667" bottom="0.313888888888889" header="0.313888888888889" footer="0.313888888888889"/>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2"/>
  <sheetViews>
    <sheetView workbookViewId="0">
      <selection activeCell="R24" sqref="R24"/>
    </sheetView>
  </sheetViews>
  <sheetFormatPr defaultColWidth="12.2222222222222" defaultRowHeight="11.25" outlineLevelCol="5"/>
  <cols>
    <col min="1" max="1" width="53.3333333333333" customWidth="1"/>
    <col min="2" max="2" width="29.8888888888889" customWidth="1"/>
    <col min="3" max="3" width="53.3333333333333" customWidth="1"/>
    <col min="4" max="4" width="29.8888888888889" customWidth="1"/>
    <col min="5" max="9" width="12.2222222222222" hidden="1" customWidth="1"/>
    <col min="10" max="256" width="12.2222222222222" customWidth="1"/>
  </cols>
  <sheetData>
    <row r="1" ht="14.25" spans="1:1">
      <c r="A1" s="98" t="s">
        <v>59</v>
      </c>
    </row>
    <row r="2" ht="34" customHeight="1" spans="1:4">
      <c r="A2" s="212" t="s">
        <v>425</v>
      </c>
      <c r="B2" s="212"/>
      <c r="C2" s="212"/>
      <c r="D2" s="212"/>
    </row>
    <row r="3" ht="17.5" customHeight="1" spans="1:4">
      <c r="A3" s="100" t="s">
        <v>426</v>
      </c>
      <c r="B3" s="100"/>
      <c r="C3" s="100"/>
      <c r="D3" s="100"/>
    </row>
    <row r="4" ht="17.5" customHeight="1" spans="1:4">
      <c r="A4" s="100" t="s">
        <v>99</v>
      </c>
      <c r="B4" s="100"/>
      <c r="C4" s="100"/>
      <c r="D4" s="100"/>
    </row>
    <row r="5" ht="21.75" customHeight="1" spans="1:4">
      <c r="A5" s="113" t="s">
        <v>100</v>
      </c>
      <c r="B5" s="113" t="s">
        <v>101</v>
      </c>
      <c r="C5" s="113" t="s">
        <v>100</v>
      </c>
      <c r="D5" s="113" t="s">
        <v>101</v>
      </c>
    </row>
    <row r="6" ht="17" customHeight="1" spans="1:6">
      <c r="A6" s="114" t="s">
        <v>427</v>
      </c>
      <c r="B6" s="115">
        <v>6269</v>
      </c>
      <c r="C6" s="114" t="s">
        <v>428</v>
      </c>
      <c r="D6" s="115">
        <v>2276</v>
      </c>
      <c r="F6" s="98" t="s">
        <v>429</v>
      </c>
    </row>
    <row r="7" ht="17" customHeight="1" spans="1:6">
      <c r="A7" s="114" t="s">
        <v>430</v>
      </c>
      <c r="B7" s="115">
        <v>536</v>
      </c>
      <c r="C7" s="114" t="s">
        <v>431</v>
      </c>
      <c r="D7" s="115">
        <v>24542</v>
      </c>
      <c r="F7" s="98" t="s">
        <v>432</v>
      </c>
    </row>
    <row r="8" ht="17" customHeight="1" spans="1:6">
      <c r="A8" s="114" t="s">
        <v>433</v>
      </c>
      <c r="B8" s="115">
        <v>1641</v>
      </c>
      <c r="C8" s="213" t="s">
        <v>328</v>
      </c>
      <c r="D8" s="115">
        <v>2156</v>
      </c>
      <c r="F8" s="98" t="s">
        <v>434</v>
      </c>
    </row>
    <row r="9" ht="17" customHeight="1" spans="1:6">
      <c r="A9" s="114" t="s">
        <v>435</v>
      </c>
      <c r="B9" s="115">
        <v>1786</v>
      </c>
      <c r="C9" s="213" t="s">
        <v>436</v>
      </c>
      <c r="D9" s="115">
        <v>0</v>
      </c>
      <c r="F9" s="98" t="s">
        <v>437</v>
      </c>
    </row>
    <row r="10" ht="17" customHeight="1" spans="1:6">
      <c r="A10" s="114" t="s">
        <v>438</v>
      </c>
      <c r="B10" s="115">
        <v>1</v>
      </c>
      <c r="C10" s="213" t="s">
        <v>439</v>
      </c>
      <c r="D10" s="115">
        <v>0</v>
      </c>
      <c r="F10" s="98" t="s">
        <v>440</v>
      </c>
    </row>
    <row r="11" ht="17" customHeight="1" spans="1:6">
      <c r="A11" s="114" t="s">
        <v>441</v>
      </c>
      <c r="B11" s="115">
        <v>1913</v>
      </c>
      <c r="C11" s="213" t="s">
        <v>442</v>
      </c>
      <c r="D11" s="115">
        <v>34</v>
      </c>
      <c r="F11" s="98" t="s">
        <v>443</v>
      </c>
    </row>
    <row r="12" ht="17" customHeight="1" spans="1:6">
      <c r="A12" s="114" t="s">
        <v>444</v>
      </c>
      <c r="B12" s="115">
        <v>392</v>
      </c>
      <c r="C12" s="213" t="s">
        <v>329</v>
      </c>
      <c r="D12" s="115">
        <v>2346</v>
      </c>
      <c r="F12" s="98" t="s">
        <v>445</v>
      </c>
    </row>
    <row r="13" ht="17" customHeight="1" spans="1:6">
      <c r="A13" s="114" t="s">
        <v>446</v>
      </c>
      <c r="B13" s="115">
        <v>264016</v>
      </c>
      <c r="C13" s="213" t="s">
        <v>447</v>
      </c>
      <c r="D13" s="115">
        <v>457</v>
      </c>
      <c r="F13" s="98" t="s">
        <v>448</v>
      </c>
    </row>
    <row r="14" ht="17" customHeight="1" spans="1:6">
      <c r="A14" s="213" t="s">
        <v>449</v>
      </c>
      <c r="B14" s="115">
        <v>6174</v>
      </c>
      <c r="C14" s="213" t="s">
        <v>450</v>
      </c>
      <c r="D14" s="115">
        <v>310</v>
      </c>
      <c r="F14" s="98" t="s">
        <v>451</v>
      </c>
    </row>
    <row r="15" ht="17" customHeight="1" spans="1:6">
      <c r="A15" s="213" t="s">
        <v>452</v>
      </c>
      <c r="B15" s="115">
        <v>66333</v>
      </c>
      <c r="C15" s="213" t="s">
        <v>453</v>
      </c>
      <c r="D15" s="115">
        <v>381</v>
      </c>
      <c r="F15" s="98" t="s">
        <v>454</v>
      </c>
    </row>
    <row r="16" ht="17" customHeight="1" spans="1:6">
      <c r="A16" s="213" t="s">
        <v>455</v>
      </c>
      <c r="B16" s="115">
        <v>22041</v>
      </c>
      <c r="C16" s="213" t="s">
        <v>456</v>
      </c>
      <c r="D16" s="115">
        <v>403</v>
      </c>
      <c r="F16" s="98" t="s">
        <v>457</v>
      </c>
    </row>
    <row r="17" ht="17" customHeight="1" spans="1:6">
      <c r="A17" s="213" t="s">
        <v>458</v>
      </c>
      <c r="B17" s="115">
        <v>5196</v>
      </c>
      <c r="C17" s="213" t="s">
        <v>332</v>
      </c>
      <c r="D17" s="115">
        <v>3807</v>
      </c>
      <c r="F17" s="98" t="s">
        <v>459</v>
      </c>
    </row>
    <row r="18" ht="17" customHeight="1" spans="1:6">
      <c r="A18" s="213" t="s">
        <v>460</v>
      </c>
      <c r="B18" s="115">
        <v>449</v>
      </c>
      <c r="C18" s="213" t="s">
        <v>461</v>
      </c>
      <c r="D18" s="115">
        <v>4414</v>
      </c>
      <c r="F18" s="98" t="s">
        <v>462</v>
      </c>
    </row>
    <row r="19" ht="17" customHeight="1" spans="1:6">
      <c r="A19" s="213" t="s">
        <v>463</v>
      </c>
      <c r="B19" s="115">
        <v>178</v>
      </c>
      <c r="C19" s="213" t="s">
        <v>464</v>
      </c>
      <c r="D19" s="115">
        <v>5488</v>
      </c>
      <c r="F19" s="98" t="s">
        <v>465</v>
      </c>
    </row>
    <row r="20" ht="17" customHeight="1" spans="1:6">
      <c r="A20" s="213" t="s">
        <v>466</v>
      </c>
      <c r="B20" s="115">
        <v>2833</v>
      </c>
      <c r="C20" s="213" t="s">
        <v>334</v>
      </c>
      <c r="D20" s="115">
        <v>885</v>
      </c>
      <c r="F20" s="98" t="s">
        <v>467</v>
      </c>
    </row>
    <row r="21" ht="17" customHeight="1" spans="1:6">
      <c r="A21" s="213" t="s">
        <v>468</v>
      </c>
      <c r="B21" s="115">
        <v>9387</v>
      </c>
      <c r="C21" s="213" t="s">
        <v>469</v>
      </c>
      <c r="D21" s="115">
        <v>1130</v>
      </c>
      <c r="F21" s="98" t="s">
        <v>470</v>
      </c>
    </row>
    <row r="22" ht="17" customHeight="1" spans="1:6">
      <c r="A22" s="213" t="s">
        <v>471</v>
      </c>
      <c r="B22" s="115">
        <v>16956</v>
      </c>
      <c r="C22" s="213" t="s">
        <v>472</v>
      </c>
      <c r="D22" s="115">
        <v>713</v>
      </c>
      <c r="F22" s="98" t="s">
        <v>473</v>
      </c>
    </row>
    <row r="23" ht="17" customHeight="1" spans="1:6">
      <c r="A23" s="213" t="s">
        <v>474</v>
      </c>
      <c r="B23" s="115">
        <v>220</v>
      </c>
      <c r="C23" s="213" t="s">
        <v>475</v>
      </c>
      <c r="D23" s="115"/>
      <c r="F23" s="98" t="s">
        <v>476</v>
      </c>
    </row>
    <row r="24" ht="17" customHeight="1" spans="1:6">
      <c r="A24" s="213" t="s">
        <v>477</v>
      </c>
      <c r="B24" s="115">
        <v>16121</v>
      </c>
      <c r="C24" s="213" t="s">
        <v>478</v>
      </c>
      <c r="D24" s="115">
        <v>678</v>
      </c>
      <c r="F24" s="98" t="s">
        <v>479</v>
      </c>
    </row>
    <row r="25" ht="17" customHeight="1" spans="1:6">
      <c r="A25" s="213" t="s">
        <v>480</v>
      </c>
      <c r="B25" s="115">
        <v>0</v>
      </c>
      <c r="C25" s="213" t="s">
        <v>335</v>
      </c>
      <c r="D25" s="115"/>
      <c r="F25" s="98" t="s">
        <v>481</v>
      </c>
    </row>
    <row r="26" ht="17" customHeight="1" spans="1:6">
      <c r="A26" s="213" t="s">
        <v>482</v>
      </c>
      <c r="B26" s="115">
        <v>12543</v>
      </c>
      <c r="C26" s="213" t="s">
        <v>483</v>
      </c>
      <c r="D26" s="115">
        <v>132</v>
      </c>
      <c r="F26" s="98" t="s">
        <v>484</v>
      </c>
    </row>
    <row r="27" ht="17" customHeight="1" spans="1:6">
      <c r="A27" s="213" t="s">
        <v>485</v>
      </c>
      <c r="B27" s="115">
        <v>15</v>
      </c>
      <c r="C27" s="213" t="s">
        <v>486</v>
      </c>
      <c r="D27" s="115">
        <v>1189</v>
      </c>
      <c r="F27" s="98" t="s">
        <v>487</v>
      </c>
    </row>
    <row r="28" ht="17" customHeight="1" spans="1:6">
      <c r="A28" s="213" t="s">
        <v>488</v>
      </c>
      <c r="B28" s="115">
        <v>0</v>
      </c>
      <c r="C28" s="213" t="s">
        <v>489</v>
      </c>
      <c r="D28" s="115">
        <v>19</v>
      </c>
      <c r="F28" s="98" t="s">
        <v>490</v>
      </c>
    </row>
    <row r="29" ht="17" customHeight="1" spans="1:6">
      <c r="A29" s="213" t="s">
        <v>491</v>
      </c>
      <c r="B29" s="115">
        <v>0</v>
      </c>
      <c r="C29" s="114"/>
      <c r="D29" s="115"/>
      <c r="F29" s="98" t="s">
        <v>492</v>
      </c>
    </row>
    <row r="30" ht="17" customHeight="1" spans="1:6">
      <c r="A30" s="213" t="s">
        <v>493</v>
      </c>
      <c r="B30" s="115">
        <v>1460</v>
      </c>
      <c r="C30" s="114"/>
      <c r="D30" s="115"/>
      <c r="F30" s="98" t="s">
        <v>494</v>
      </c>
    </row>
    <row r="31" ht="17" customHeight="1" spans="1:6">
      <c r="A31" s="213" t="s">
        <v>495</v>
      </c>
      <c r="B31" s="115">
        <v>27021</v>
      </c>
      <c r="C31" s="114"/>
      <c r="D31" s="115"/>
      <c r="F31" s="98" t="s">
        <v>496</v>
      </c>
    </row>
    <row r="32" ht="17" customHeight="1" spans="1:6">
      <c r="A32" s="213" t="s">
        <v>497</v>
      </c>
      <c r="B32" s="115">
        <v>242</v>
      </c>
      <c r="C32" s="114"/>
      <c r="D32" s="115"/>
      <c r="F32" s="98" t="s">
        <v>498</v>
      </c>
    </row>
    <row r="33" ht="17" customHeight="1" spans="1:6">
      <c r="A33" s="213" t="s">
        <v>499</v>
      </c>
      <c r="B33" s="115">
        <v>1179</v>
      </c>
      <c r="C33" s="114"/>
      <c r="D33" s="115"/>
      <c r="F33" s="98" t="s">
        <v>500</v>
      </c>
    </row>
    <row r="34" ht="17" customHeight="1" spans="1:6">
      <c r="A34" s="213" t="s">
        <v>501</v>
      </c>
      <c r="B34" s="115">
        <v>27646</v>
      </c>
      <c r="C34" s="114"/>
      <c r="D34" s="115"/>
      <c r="F34" s="98" t="s">
        <v>502</v>
      </c>
    </row>
    <row r="35" ht="17" customHeight="1" spans="1:6">
      <c r="A35" s="213" t="s">
        <v>503</v>
      </c>
      <c r="B35" s="115">
        <v>8204</v>
      </c>
      <c r="C35" s="114"/>
      <c r="D35" s="115"/>
      <c r="F35" s="98" t="s">
        <v>504</v>
      </c>
    </row>
    <row r="36" ht="17" customHeight="1" spans="1:6">
      <c r="A36" s="213" t="s">
        <v>505</v>
      </c>
      <c r="B36" s="115">
        <v>1513</v>
      </c>
      <c r="C36" s="114"/>
      <c r="D36" s="115"/>
      <c r="F36" s="98" t="s">
        <v>506</v>
      </c>
    </row>
    <row r="37" ht="17" customHeight="1" spans="1:6">
      <c r="A37" s="213" t="s">
        <v>507</v>
      </c>
      <c r="B37" s="115"/>
      <c r="C37" s="114"/>
      <c r="D37" s="115"/>
      <c r="F37" s="98" t="s">
        <v>508</v>
      </c>
    </row>
    <row r="38" ht="17" customHeight="1" spans="1:6">
      <c r="A38" s="213" t="s">
        <v>509</v>
      </c>
      <c r="B38" s="115">
        <v>29279</v>
      </c>
      <c r="C38" s="114"/>
      <c r="D38" s="115"/>
      <c r="F38" s="98" t="s">
        <v>510</v>
      </c>
    </row>
    <row r="39" ht="17" customHeight="1" spans="1:6">
      <c r="A39" s="213" t="s">
        <v>511</v>
      </c>
      <c r="B39" s="115">
        <v>5265</v>
      </c>
      <c r="C39" s="114"/>
      <c r="D39" s="115"/>
      <c r="F39" s="98" t="s">
        <v>512</v>
      </c>
    </row>
    <row r="40" ht="17" customHeight="1" spans="1:6">
      <c r="A40" s="213" t="s">
        <v>513</v>
      </c>
      <c r="B40" s="115">
        <v>0</v>
      </c>
      <c r="C40" s="114"/>
      <c r="D40" s="115"/>
      <c r="F40" s="98" t="s">
        <v>514</v>
      </c>
    </row>
    <row r="41" ht="17" customHeight="1" spans="1:6">
      <c r="A41" s="213" t="s">
        <v>515</v>
      </c>
      <c r="B41" s="115">
        <v>0</v>
      </c>
      <c r="C41" s="114"/>
      <c r="D41" s="115"/>
      <c r="F41" s="98" t="s">
        <v>516</v>
      </c>
    </row>
    <row r="42" ht="17" customHeight="1" spans="1:6">
      <c r="A42" s="213" t="s">
        <v>517</v>
      </c>
      <c r="B42" s="115">
        <v>0</v>
      </c>
      <c r="C42" s="114"/>
      <c r="D42" s="115"/>
      <c r="F42" s="98" t="s">
        <v>518</v>
      </c>
    </row>
    <row r="43" ht="17" customHeight="1" spans="1:6">
      <c r="A43" s="213" t="s">
        <v>519</v>
      </c>
      <c r="B43" s="115">
        <v>0</v>
      </c>
      <c r="C43" s="114"/>
      <c r="D43" s="115"/>
      <c r="F43" s="98" t="s">
        <v>520</v>
      </c>
    </row>
    <row r="44" ht="17" customHeight="1" spans="1:6">
      <c r="A44" s="213" t="s">
        <v>521</v>
      </c>
      <c r="B44" s="115">
        <v>971</v>
      </c>
      <c r="C44" s="114"/>
      <c r="D44" s="115"/>
      <c r="F44" s="98" t="s">
        <v>522</v>
      </c>
    </row>
    <row r="45" ht="17" customHeight="1" spans="1:6">
      <c r="A45" s="213" t="s">
        <v>523</v>
      </c>
      <c r="B45" s="115">
        <v>221</v>
      </c>
      <c r="C45" s="114"/>
      <c r="D45" s="115"/>
      <c r="F45" s="98" t="s">
        <v>524</v>
      </c>
    </row>
    <row r="46" ht="17" customHeight="1" spans="1:6">
      <c r="A46" s="213" t="s">
        <v>525</v>
      </c>
      <c r="B46" s="115">
        <v>293</v>
      </c>
      <c r="C46" s="114"/>
      <c r="D46" s="115"/>
      <c r="F46" s="98" t="s">
        <v>526</v>
      </c>
    </row>
    <row r="47" ht="17" customHeight="1" spans="1:6">
      <c r="A47" s="214" t="s">
        <v>527</v>
      </c>
      <c r="B47" s="215"/>
      <c r="C47" s="216"/>
      <c r="D47" s="215"/>
      <c r="F47" s="98" t="s">
        <v>528</v>
      </c>
    </row>
    <row r="48" ht="17" customHeight="1" spans="1:6">
      <c r="A48" s="213" t="s">
        <v>529</v>
      </c>
      <c r="B48" s="217"/>
      <c r="C48" s="218"/>
      <c r="D48" s="115"/>
      <c r="F48" s="219"/>
    </row>
    <row r="49" ht="17" customHeight="1" spans="1:6">
      <c r="A49" s="213" t="s">
        <v>530</v>
      </c>
      <c r="B49" s="217"/>
      <c r="C49" s="218"/>
      <c r="D49" s="115"/>
      <c r="F49" s="219"/>
    </row>
    <row r="50" ht="17" customHeight="1" spans="1:6">
      <c r="A50" s="213" t="s">
        <v>531</v>
      </c>
      <c r="B50" s="217"/>
      <c r="C50" s="218"/>
      <c r="D50" s="115"/>
      <c r="F50" s="219"/>
    </row>
    <row r="51" ht="15.5" customHeight="1"/>
    <row r="52" ht="14.25" spans="1:1">
      <c r="A52" s="98" t="s">
        <v>532</v>
      </c>
    </row>
  </sheetData>
  <mergeCells count="3">
    <mergeCell ref="A2:D2"/>
    <mergeCell ref="A3:D3"/>
    <mergeCell ref="A4:D4"/>
  </mergeCells>
  <pageMargins left="0.75" right="0.75" top="1" bottom="1" header="0.5" footer="0.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10"/>
  <sheetViews>
    <sheetView workbookViewId="0">
      <selection activeCell="E6" sqref="E6"/>
    </sheetView>
  </sheetViews>
  <sheetFormatPr defaultColWidth="9" defaultRowHeight="11.25"/>
  <cols>
    <col min="1" max="1" width="37.3333333333333" customWidth="1"/>
    <col min="2" max="2" width="28.8333333333333" customWidth="1"/>
    <col min="3" max="5" width="24" customWidth="1"/>
    <col min="6" max="7" width="16" customWidth="1"/>
    <col min="8" max="9" width="12" customWidth="1"/>
  </cols>
  <sheetData>
    <row r="1" ht="22" customHeight="1" spans="1:1">
      <c r="A1" s="91" t="s">
        <v>61</v>
      </c>
    </row>
    <row r="2" ht="57" customHeight="1" spans="1:5">
      <c r="A2" s="141" t="s">
        <v>533</v>
      </c>
      <c r="B2" s="141"/>
      <c r="C2" s="141"/>
      <c r="D2" s="141"/>
      <c r="E2" s="141"/>
    </row>
    <row r="3" ht="36" customHeight="1" spans="1:250">
      <c r="A3" s="142" t="s">
        <v>99</v>
      </c>
      <c r="B3" s="142"/>
      <c r="C3" s="142"/>
      <c r="D3" s="142"/>
      <c r="E3" s="142"/>
      <c r="F3" s="143"/>
      <c r="G3" s="143"/>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row>
    <row r="4" ht="36" customHeight="1" spans="1:250">
      <c r="A4" s="144" t="s">
        <v>534</v>
      </c>
      <c r="B4" s="145"/>
      <c r="C4" s="209" t="s">
        <v>101</v>
      </c>
      <c r="D4" s="146"/>
      <c r="E4" s="210"/>
      <c r="F4" s="147"/>
      <c r="G4" s="14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row>
    <row r="5" ht="47.25" customHeight="1" spans="1:250">
      <c r="A5" s="148"/>
      <c r="B5" s="144" t="s">
        <v>535</v>
      </c>
      <c r="C5" s="144" t="s">
        <v>536</v>
      </c>
      <c r="D5" s="144" t="s">
        <v>537</v>
      </c>
      <c r="E5" s="144" t="s">
        <v>538</v>
      </c>
      <c r="F5" s="147"/>
      <c r="G5" s="14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c r="EE5" s="157"/>
      <c r="EF5" s="157"/>
      <c r="EG5" s="157"/>
      <c r="EH5" s="157"/>
      <c r="EI5" s="157"/>
      <c r="EJ5" s="157"/>
      <c r="EK5" s="157"/>
      <c r="EL5" s="157"/>
      <c r="EM5" s="157"/>
      <c r="EN5" s="157"/>
      <c r="EO5" s="157"/>
      <c r="EP5" s="157"/>
      <c r="EQ5" s="157"/>
      <c r="ER5" s="157"/>
      <c r="ES5" s="157"/>
      <c r="ET5" s="157"/>
      <c r="EU5" s="157"/>
      <c r="EV5" s="157"/>
      <c r="EW5" s="157"/>
      <c r="EX5" s="157"/>
      <c r="EY5" s="157"/>
      <c r="EZ5" s="157"/>
      <c r="FA5" s="157"/>
      <c r="FB5" s="157"/>
      <c r="FC5" s="157"/>
      <c r="FD5" s="157"/>
      <c r="FE5" s="157"/>
      <c r="FF5" s="157"/>
      <c r="FG5" s="157"/>
      <c r="FH5" s="157"/>
      <c r="FI5" s="157"/>
      <c r="FJ5" s="157"/>
      <c r="FK5" s="157"/>
      <c r="FL5" s="157"/>
      <c r="FM5" s="157"/>
      <c r="FN5" s="157"/>
      <c r="FO5" s="157"/>
      <c r="FP5" s="157"/>
      <c r="FQ5" s="157"/>
      <c r="FR5" s="157"/>
      <c r="FS5" s="157"/>
      <c r="FT5" s="157"/>
      <c r="FU5" s="157"/>
      <c r="FV5" s="157"/>
      <c r="FW5" s="157"/>
      <c r="FX5" s="157"/>
      <c r="FY5" s="157"/>
      <c r="FZ5" s="157"/>
      <c r="GA5" s="157"/>
      <c r="GB5" s="157"/>
      <c r="GC5" s="157"/>
      <c r="GD5" s="157"/>
      <c r="GE5" s="157"/>
      <c r="GF5" s="157"/>
      <c r="GG5" s="157"/>
      <c r="GH5" s="157"/>
      <c r="GI5" s="157"/>
      <c r="GJ5" s="157"/>
      <c r="GK5" s="157"/>
      <c r="GL5" s="157"/>
      <c r="GM5" s="157"/>
      <c r="GN5" s="157"/>
      <c r="GO5" s="157"/>
      <c r="GP5" s="157"/>
      <c r="GQ5" s="157"/>
      <c r="GR5" s="157"/>
      <c r="GS5" s="157"/>
      <c r="GT5" s="157"/>
      <c r="GU5" s="157"/>
      <c r="GV5" s="157"/>
      <c r="GW5" s="157"/>
      <c r="GX5" s="157"/>
      <c r="GY5" s="157"/>
      <c r="GZ5" s="157"/>
      <c r="HA5" s="157"/>
      <c r="HB5" s="157"/>
      <c r="HC5" s="157"/>
      <c r="HD5" s="157"/>
      <c r="HE5" s="157"/>
      <c r="HF5" s="157"/>
      <c r="HG5" s="157"/>
      <c r="HH5" s="157"/>
      <c r="HI5" s="157"/>
      <c r="HJ5" s="157"/>
      <c r="HK5" s="157"/>
      <c r="HL5" s="157"/>
      <c r="HM5" s="157"/>
      <c r="HN5" s="157"/>
      <c r="HO5" s="157"/>
      <c r="HP5" s="157"/>
      <c r="HQ5" s="157"/>
      <c r="HR5" s="157"/>
      <c r="HS5" s="157"/>
      <c r="HT5" s="157"/>
      <c r="HU5" s="157"/>
      <c r="HV5" s="157"/>
      <c r="HW5" s="157"/>
      <c r="HX5" s="157"/>
      <c r="HY5" s="157"/>
      <c r="HZ5" s="157"/>
      <c r="IA5" s="157"/>
      <c r="IB5" s="157"/>
      <c r="IC5" s="157"/>
      <c r="ID5" s="157"/>
      <c r="IE5" s="157"/>
      <c r="IF5" s="157"/>
      <c r="IG5" s="157"/>
      <c r="IH5" s="157"/>
      <c r="II5" s="157"/>
      <c r="IJ5" s="157"/>
      <c r="IK5" s="157"/>
      <c r="IL5" s="157"/>
      <c r="IM5" s="157"/>
      <c r="IN5" s="157"/>
      <c r="IO5" s="157"/>
      <c r="IP5" s="157"/>
    </row>
    <row r="6" ht="24" customHeight="1" spans="1:7">
      <c r="A6" s="149" t="s">
        <v>539</v>
      </c>
      <c r="B6" s="150">
        <f>SUM(C6:E6)</f>
        <v>294827</v>
      </c>
      <c r="C6" s="150">
        <v>6269</v>
      </c>
      <c r="D6" s="150">
        <v>264016</v>
      </c>
      <c r="E6" s="211">
        <v>24542</v>
      </c>
      <c r="F6" s="151"/>
      <c r="G6" s="151"/>
    </row>
    <row r="7" ht="24" customHeight="1" spans="1:7">
      <c r="A7" s="152"/>
      <c r="B7" s="150"/>
      <c r="C7" s="150"/>
      <c r="D7" s="150"/>
      <c r="E7" s="211"/>
      <c r="F7" s="151"/>
      <c r="G7" s="151"/>
    </row>
    <row r="8" ht="24" customHeight="1" spans="1:7">
      <c r="A8" s="152"/>
      <c r="B8" s="150"/>
      <c r="C8" s="150"/>
      <c r="D8" s="150"/>
      <c r="E8" s="211"/>
      <c r="F8" s="151"/>
      <c r="G8" s="151"/>
    </row>
    <row r="9" ht="24" customHeight="1" spans="1:7">
      <c r="A9" s="153"/>
      <c r="B9" s="154"/>
      <c r="C9" s="154"/>
      <c r="D9" s="154"/>
      <c r="E9" s="154"/>
      <c r="F9" s="91"/>
      <c r="G9" s="91"/>
    </row>
    <row r="10" ht="24" customHeight="1" spans="1:250">
      <c r="A10" s="144" t="s">
        <v>540</v>
      </c>
      <c r="B10" s="155">
        <f>SUM(B6:B9)</f>
        <v>294827</v>
      </c>
      <c r="C10" s="155">
        <f>SUM(C6:C9)</f>
        <v>6269</v>
      </c>
      <c r="D10" s="155">
        <f>SUM(D6:D9)</f>
        <v>264016</v>
      </c>
      <c r="E10" s="155">
        <f>SUM(E6:E9)</f>
        <v>24542</v>
      </c>
      <c r="F10" s="156"/>
      <c r="G10" s="156"/>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c r="EF10" s="157"/>
      <c r="EG10" s="157"/>
      <c r="EH10" s="157"/>
      <c r="EI10" s="157"/>
      <c r="EJ10" s="157"/>
      <c r="EK10" s="157"/>
      <c r="EL10" s="157"/>
      <c r="EM10" s="157"/>
      <c r="EN10" s="157"/>
      <c r="EO10" s="157"/>
      <c r="EP10" s="157"/>
      <c r="EQ10" s="157"/>
      <c r="ER10" s="157"/>
      <c r="ES10" s="157"/>
      <c r="ET10" s="157"/>
      <c r="EU10" s="157"/>
      <c r="EV10" s="157"/>
      <c r="EW10" s="157"/>
      <c r="EX10" s="157"/>
      <c r="EY10" s="157"/>
      <c r="EZ10" s="157"/>
      <c r="FA10" s="157"/>
      <c r="FB10" s="157"/>
      <c r="FC10" s="157"/>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7"/>
      <c r="GA10" s="157"/>
      <c r="GB10" s="157"/>
      <c r="GC10" s="157"/>
      <c r="GD10" s="157"/>
      <c r="GE10" s="157"/>
      <c r="GF10" s="157"/>
      <c r="GG10" s="157"/>
      <c r="GH10" s="157"/>
      <c r="GI10" s="157"/>
      <c r="GJ10" s="157"/>
      <c r="GK10" s="157"/>
      <c r="GL10" s="157"/>
      <c r="GM10" s="157"/>
      <c r="GN10" s="157"/>
      <c r="GO10" s="157"/>
      <c r="GP10" s="157"/>
      <c r="GQ10" s="157"/>
      <c r="GR10" s="157"/>
      <c r="GS10" s="157"/>
      <c r="GT10" s="157"/>
      <c r="GU10" s="157"/>
      <c r="GV10" s="157"/>
      <c r="GW10" s="157"/>
      <c r="GX10" s="157"/>
      <c r="GY10" s="157"/>
      <c r="GZ10" s="157"/>
      <c r="HA10" s="157"/>
      <c r="HB10" s="157"/>
      <c r="HC10" s="157"/>
      <c r="HD10" s="157"/>
      <c r="HE10" s="157"/>
      <c r="HF10" s="157"/>
      <c r="HG10" s="157"/>
      <c r="HH10" s="157"/>
      <c r="HI10" s="157"/>
      <c r="HJ10" s="157"/>
      <c r="HK10" s="157"/>
      <c r="HL10" s="157"/>
      <c r="HM10" s="157"/>
      <c r="HN10" s="157"/>
      <c r="HO10" s="157"/>
      <c r="HP10" s="157"/>
      <c r="HQ10" s="157"/>
      <c r="HR10" s="157"/>
      <c r="HS10" s="157"/>
      <c r="HT10" s="157"/>
      <c r="HU10" s="157"/>
      <c r="HV10" s="157"/>
      <c r="HW10" s="157"/>
      <c r="HX10" s="157"/>
      <c r="HY10" s="157"/>
      <c r="HZ10" s="157"/>
      <c r="IA10" s="157"/>
      <c r="IB10" s="157"/>
      <c r="IC10" s="157"/>
      <c r="ID10" s="157"/>
      <c r="IE10" s="157"/>
      <c r="IF10" s="157"/>
      <c r="IG10" s="157"/>
      <c r="IH10" s="157"/>
      <c r="II10" s="157"/>
      <c r="IJ10" s="157"/>
      <c r="IK10" s="157"/>
      <c r="IL10" s="157"/>
      <c r="IM10" s="157"/>
      <c r="IN10" s="157"/>
      <c r="IO10" s="157"/>
      <c r="IP10" s="157"/>
    </row>
  </sheetData>
  <mergeCells count="3">
    <mergeCell ref="A2:E2"/>
    <mergeCell ref="A3:E3"/>
    <mergeCell ref="C4:E4"/>
  </mergeCell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F12"/>
  <sheetViews>
    <sheetView view="pageBreakPreview" zoomScaleNormal="100" zoomScaleSheetLayoutView="100" topLeftCell="A4" workbookViewId="0">
      <selection activeCell="C7" sqref="C7"/>
    </sheetView>
  </sheetViews>
  <sheetFormatPr defaultColWidth="12" defaultRowHeight="11.25"/>
  <cols>
    <col min="1" max="2" width="55.4" customWidth="1"/>
    <col min="3" max="3" width="61.3333333333333" customWidth="1"/>
    <col min="4" max="245" width="12" customWidth="1"/>
  </cols>
  <sheetData>
    <row r="1" ht="14.25" spans="1:240">
      <c r="A1" s="195" t="s">
        <v>63</v>
      </c>
      <c r="B1" s="195"/>
      <c r="C1" s="195"/>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6"/>
      <c r="DQ1" s="196"/>
      <c r="DR1" s="196"/>
      <c r="DS1" s="196"/>
      <c r="DT1" s="196"/>
      <c r="DU1" s="196"/>
      <c r="DV1" s="196"/>
      <c r="DW1" s="196"/>
      <c r="DX1" s="196"/>
      <c r="DY1" s="196"/>
      <c r="DZ1" s="196"/>
      <c r="EA1" s="196"/>
      <c r="EB1" s="196"/>
      <c r="EC1" s="196"/>
      <c r="ED1" s="196"/>
      <c r="EE1" s="196"/>
      <c r="EF1" s="196"/>
      <c r="EG1" s="196"/>
      <c r="EH1" s="196"/>
      <c r="EI1" s="196"/>
      <c r="EJ1" s="196"/>
      <c r="EK1" s="196"/>
      <c r="EL1" s="196"/>
      <c r="EM1" s="196"/>
      <c r="EN1" s="196"/>
      <c r="EO1" s="196"/>
      <c r="EP1" s="196"/>
      <c r="EQ1" s="196"/>
      <c r="ER1" s="196"/>
      <c r="ES1" s="196"/>
      <c r="ET1" s="196"/>
      <c r="EU1" s="196"/>
      <c r="EV1" s="196"/>
      <c r="EW1" s="196"/>
      <c r="EX1" s="196"/>
      <c r="EY1" s="196"/>
      <c r="EZ1" s="196"/>
      <c r="FA1" s="196"/>
      <c r="FB1" s="196"/>
      <c r="FC1" s="196"/>
      <c r="FD1" s="196"/>
      <c r="FE1" s="196"/>
      <c r="FF1" s="196"/>
      <c r="FG1" s="196"/>
      <c r="FH1" s="196"/>
      <c r="FI1" s="196"/>
      <c r="FJ1" s="196"/>
      <c r="FK1" s="196"/>
      <c r="FL1" s="196"/>
      <c r="FM1" s="196"/>
      <c r="FN1" s="196"/>
      <c r="FO1" s="196"/>
      <c r="FP1" s="196"/>
      <c r="FQ1" s="196"/>
      <c r="FR1" s="196"/>
      <c r="FS1" s="196"/>
      <c r="FT1" s="196"/>
      <c r="FU1" s="196"/>
      <c r="FV1" s="196"/>
      <c r="FW1" s="196"/>
      <c r="FX1" s="196"/>
      <c r="FY1" s="196"/>
      <c r="FZ1" s="196"/>
      <c r="GA1" s="196"/>
      <c r="GB1" s="196"/>
      <c r="GC1" s="196"/>
      <c r="GD1" s="196"/>
      <c r="GE1" s="196"/>
      <c r="GF1" s="196"/>
      <c r="GG1" s="196"/>
      <c r="GH1" s="196"/>
      <c r="GI1" s="196"/>
      <c r="GJ1" s="196"/>
      <c r="GK1" s="196"/>
      <c r="GL1" s="196"/>
      <c r="GM1" s="196"/>
      <c r="GN1" s="196"/>
      <c r="GO1" s="196"/>
      <c r="GP1" s="196"/>
      <c r="GQ1" s="196"/>
      <c r="GR1" s="196"/>
      <c r="GS1" s="196"/>
      <c r="GT1" s="196"/>
      <c r="GU1" s="196"/>
      <c r="GV1" s="196"/>
      <c r="GW1" s="196"/>
      <c r="GX1" s="196"/>
      <c r="GY1" s="196"/>
      <c r="GZ1" s="196"/>
      <c r="HA1" s="196"/>
      <c r="HB1" s="196"/>
      <c r="HC1" s="196"/>
      <c r="HD1" s="196"/>
      <c r="HE1" s="196"/>
      <c r="HF1" s="196"/>
      <c r="HG1" s="196"/>
      <c r="HH1" s="196"/>
      <c r="HI1" s="196"/>
      <c r="HJ1" s="196"/>
      <c r="HK1" s="196"/>
      <c r="HL1" s="196"/>
      <c r="HM1" s="196"/>
      <c r="HN1" s="196"/>
      <c r="HO1" s="196"/>
      <c r="HP1" s="196"/>
      <c r="HQ1" s="196"/>
      <c r="HR1" s="196"/>
      <c r="HS1" s="196"/>
      <c r="HT1" s="196"/>
      <c r="HU1" s="196"/>
      <c r="HV1" s="196"/>
      <c r="HW1" s="196"/>
      <c r="HX1" s="196"/>
      <c r="HY1" s="196"/>
      <c r="HZ1" s="196"/>
      <c r="IA1" s="196"/>
      <c r="IB1" s="196"/>
      <c r="IC1" s="196"/>
      <c r="ID1" s="196"/>
      <c r="IE1" s="196"/>
      <c r="IF1" s="196"/>
    </row>
    <row r="2" ht="32.25" customHeight="1" spans="1:3">
      <c r="A2" s="197" t="s">
        <v>541</v>
      </c>
      <c r="B2" s="197"/>
      <c r="C2" s="197"/>
    </row>
    <row r="3" ht="20.1" customHeight="1" spans="1:3">
      <c r="A3" s="198" t="s">
        <v>112</v>
      </c>
      <c r="B3" s="198"/>
      <c r="C3" s="198"/>
    </row>
    <row r="4" ht="50.1" customHeight="1" spans="1:3">
      <c r="A4" s="199" t="s">
        <v>542</v>
      </c>
      <c r="B4" s="199" t="s">
        <v>543</v>
      </c>
      <c r="C4" s="199" t="s">
        <v>101</v>
      </c>
    </row>
    <row r="5" ht="50.1" customHeight="1" spans="1:3">
      <c r="A5" s="199" t="s">
        <v>544</v>
      </c>
      <c r="B5" s="200">
        <f>B6+B7+B8</f>
        <v>2085.75</v>
      </c>
      <c r="C5" s="201">
        <f>C6+C7+C8</f>
        <v>1741.27</v>
      </c>
    </row>
    <row r="6" ht="50.1" customHeight="1" spans="1:3">
      <c r="A6" s="202" t="s">
        <v>545</v>
      </c>
      <c r="B6" s="203"/>
      <c r="C6" s="204"/>
    </row>
    <row r="7" ht="50.1" customHeight="1" spans="1:3">
      <c r="A7" s="202" t="s">
        <v>546</v>
      </c>
      <c r="B7" s="203">
        <v>1045.42</v>
      </c>
      <c r="C7" s="205">
        <v>865.33</v>
      </c>
    </row>
    <row r="8" ht="50.1" customHeight="1" spans="1:3">
      <c r="A8" s="202" t="s">
        <v>547</v>
      </c>
      <c r="B8" s="203">
        <f>B9+B10</f>
        <v>1040.33</v>
      </c>
      <c r="C8" s="205">
        <f>C9+C10</f>
        <v>875.94</v>
      </c>
    </row>
    <row r="9" ht="50.1" customHeight="1" spans="1:3">
      <c r="A9" s="206" t="s">
        <v>548</v>
      </c>
      <c r="B9" s="203">
        <v>921.73</v>
      </c>
      <c r="C9" s="204">
        <v>759.14</v>
      </c>
    </row>
    <row r="10" ht="50.1" customHeight="1" spans="1:3">
      <c r="A10" s="207" t="s">
        <v>549</v>
      </c>
      <c r="B10" s="203">
        <v>118.6</v>
      </c>
      <c r="C10" s="204">
        <v>116.8</v>
      </c>
    </row>
    <row r="11" ht="50" customHeight="1" spans="1:3">
      <c r="A11" s="208" t="s">
        <v>550</v>
      </c>
      <c r="B11" s="208"/>
      <c r="C11" s="208"/>
    </row>
    <row r="12" ht="103" customHeight="1" spans="1:3">
      <c r="A12" s="208" t="s">
        <v>551</v>
      </c>
      <c r="B12" s="208"/>
      <c r="C12" s="208"/>
    </row>
  </sheetData>
  <mergeCells count="5">
    <mergeCell ref="A1:C1"/>
    <mergeCell ref="A2:C2"/>
    <mergeCell ref="A3:C3"/>
    <mergeCell ref="A11:C11"/>
    <mergeCell ref="A12:C12"/>
  </mergeCells>
  <pageMargins left="0.75" right="0.75" top="1" bottom="1" header="0.5" footer="0.5"/>
  <pageSetup paperSize="9" scale="93" orientation="landscape"/>
  <headerFooter alignWithMargins="0"/>
  <rowBreaks count="1" manualBreakCount="1">
    <brk id="10"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6" sqref="B6"/>
    </sheetView>
  </sheetViews>
  <sheetFormatPr defaultColWidth="9" defaultRowHeight="12.75" customHeight="1" outlineLevelCol="1"/>
  <cols>
    <col min="1" max="1" width="39.3333333333333" customWidth="1"/>
    <col min="2" max="2" width="58.3333333333333" customWidth="1"/>
  </cols>
  <sheetData>
    <row r="1" ht="19.5" customHeight="1" spans="1:1">
      <c r="A1" s="133" t="s">
        <v>65</v>
      </c>
    </row>
    <row r="2" ht="31.5" customHeight="1" spans="1:2">
      <c r="A2" s="134" t="s">
        <v>66</v>
      </c>
      <c r="B2" s="134"/>
    </row>
    <row r="3" ht="19.5" customHeight="1" spans="1:2">
      <c r="A3" s="135"/>
      <c r="B3" s="136" t="s">
        <v>552</v>
      </c>
    </row>
    <row r="4" ht="36" customHeight="1" spans="1:2">
      <c r="A4" s="137" t="s">
        <v>553</v>
      </c>
      <c r="B4" s="137" t="s">
        <v>554</v>
      </c>
    </row>
    <row r="5" ht="19.5" customHeight="1" spans="1:2">
      <c r="A5" s="138" t="s">
        <v>555</v>
      </c>
      <c r="B5" s="74">
        <v>39.35</v>
      </c>
    </row>
    <row r="6" ht="19.5" customHeight="1" spans="1:2">
      <c r="A6" s="138" t="s">
        <v>556</v>
      </c>
      <c r="B6" s="74">
        <v>38.93</v>
      </c>
    </row>
    <row r="7" ht="19.5" customHeight="1" spans="1:2">
      <c r="A7" s="138" t="s">
        <v>557</v>
      </c>
      <c r="B7" s="194">
        <v>5.7</v>
      </c>
    </row>
    <row r="8" ht="19.5" customHeight="1" spans="1:2">
      <c r="A8" s="138" t="s">
        <v>558</v>
      </c>
      <c r="B8" s="194">
        <v>4.18</v>
      </c>
    </row>
    <row r="9" ht="19.5" customHeight="1" spans="1:2">
      <c r="A9" s="138" t="s">
        <v>559</v>
      </c>
      <c r="B9" s="194">
        <v>0.94</v>
      </c>
    </row>
    <row r="10" ht="29.1" customHeight="1"/>
  </sheetData>
  <mergeCells count="1">
    <mergeCell ref="A2:B2"/>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6"/>
  <sheetViews>
    <sheetView workbookViewId="0">
      <pane ySplit="4" topLeftCell="A13" activePane="bottomLeft" state="frozen"/>
      <selection/>
      <selection pane="bottomLeft" activeCell="B35" sqref="B35"/>
    </sheetView>
  </sheetViews>
  <sheetFormatPr defaultColWidth="10.5" defaultRowHeight="11.25" outlineLevelCol="2"/>
  <cols>
    <col min="1" max="1" width="72.3333333333333" customWidth="1"/>
    <col min="2" max="2" width="31.6666666666667" customWidth="1"/>
    <col min="254" max="254" width="39.6666666666667" customWidth="1"/>
    <col min="255" max="257" width="16.1666666666667" customWidth="1"/>
    <col min="258" max="258" width="21.8333333333333" customWidth="1"/>
    <col min="510" max="510" width="39.6666666666667" customWidth="1"/>
    <col min="511" max="513" width="16.1666666666667" customWidth="1"/>
    <col min="514" max="514" width="21.8333333333333" customWidth="1"/>
    <col min="766" max="766" width="39.6666666666667" customWidth="1"/>
    <col min="767" max="769" width="16.1666666666667" customWidth="1"/>
    <col min="770" max="770" width="21.8333333333333" customWidth="1"/>
    <col min="1022" max="1022" width="39.6666666666667" customWidth="1"/>
    <col min="1023" max="1025" width="16.1666666666667" customWidth="1"/>
    <col min="1026" max="1026" width="21.8333333333333" customWidth="1"/>
    <col min="1278" max="1278" width="39.6666666666667" customWidth="1"/>
    <col min="1279" max="1281" width="16.1666666666667" customWidth="1"/>
    <col min="1282" max="1282" width="21.8333333333333" customWidth="1"/>
    <col min="1534" max="1534" width="39.6666666666667" customWidth="1"/>
    <col min="1535" max="1537" width="16.1666666666667" customWidth="1"/>
    <col min="1538" max="1538" width="21.8333333333333" customWidth="1"/>
    <col min="1790" max="1790" width="39.6666666666667" customWidth="1"/>
    <col min="1791" max="1793" width="16.1666666666667" customWidth="1"/>
    <col min="1794" max="1794" width="21.8333333333333" customWidth="1"/>
    <col min="2046" max="2046" width="39.6666666666667" customWidth="1"/>
    <col min="2047" max="2049" width="16.1666666666667" customWidth="1"/>
    <col min="2050" max="2050" width="21.8333333333333" customWidth="1"/>
    <col min="2302" max="2302" width="39.6666666666667" customWidth="1"/>
    <col min="2303" max="2305" width="16.1666666666667" customWidth="1"/>
    <col min="2306" max="2306" width="21.8333333333333" customWidth="1"/>
    <col min="2558" max="2558" width="39.6666666666667" customWidth="1"/>
    <col min="2559" max="2561" width="16.1666666666667" customWidth="1"/>
    <col min="2562" max="2562" width="21.8333333333333" customWidth="1"/>
    <col min="2814" max="2814" width="39.6666666666667" customWidth="1"/>
    <col min="2815" max="2817" width="16.1666666666667" customWidth="1"/>
    <col min="2818" max="2818" width="21.8333333333333" customWidth="1"/>
    <col min="3070" max="3070" width="39.6666666666667" customWidth="1"/>
    <col min="3071" max="3073" width="16.1666666666667" customWidth="1"/>
    <col min="3074" max="3074" width="21.8333333333333" customWidth="1"/>
    <col min="3326" max="3326" width="39.6666666666667" customWidth="1"/>
    <col min="3327" max="3329" width="16.1666666666667" customWidth="1"/>
    <col min="3330" max="3330" width="21.8333333333333" customWidth="1"/>
    <col min="3582" max="3582" width="39.6666666666667" customWidth="1"/>
    <col min="3583" max="3585" width="16.1666666666667" customWidth="1"/>
    <col min="3586" max="3586" width="21.8333333333333" customWidth="1"/>
    <col min="3838" max="3838" width="39.6666666666667" customWidth="1"/>
    <col min="3839" max="3841" width="16.1666666666667" customWidth="1"/>
    <col min="3842" max="3842" width="21.8333333333333" customWidth="1"/>
    <col min="4094" max="4094" width="39.6666666666667" customWidth="1"/>
    <col min="4095" max="4097" width="16.1666666666667" customWidth="1"/>
    <col min="4098" max="4098" width="21.8333333333333" customWidth="1"/>
    <col min="4350" max="4350" width="39.6666666666667" customWidth="1"/>
    <col min="4351" max="4353" width="16.1666666666667" customWidth="1"/>
    <col min="4354" max="4354" width="21.8333333333333" customWidth="1"/>
    <col min="4606" max="4606" width="39.6666666666667" customWidth="1"/>
    <col min="4607" max="4609" width="16.1666666666667" customWidth="1"/>
    <col min="4610" max="4610" width="21.8333333333333" customWidth="1"/>
    <col min="4862" max="4862" width="39.6666666666667" customWidth="1"/>
    <col min="4863" max="4865" width="16.1666666666667" customWidth="1"/>
    <col min="4866" max="4866" width="21.8333333333333" customWidth="1"/>
    <col min="5118" max="5118" width="39.6666666666667" customWidth="1"/>
    <col min="5119" max="5121" width="16.1666666666667" customWidth="1"/>
    <col min="5122" max="5122" width="21.8333333333333" customWidth="1"/>
    <col min="5374" max="5374" width="39.6666666666667" customWidth="1"/>
    <col min="5375" max="5377" width="16.1666666666667" customWidth="1"/>
    <col min="5378" max="5378" width="21.8333333333333" customWidth="1"/>
    <col min="5630" max="5630" width="39.6666666666667" customWidth="1"/>
    <col min="5631" max="5633" width="16.1666666666667" customWidth="1"/>
    <col min="5634" max="5634" width="21.8333333333333" customWidth="1"/>
    <col min="5886" max="5886" width="39.6666666666667" customWidth="1"/>
    <col min="5887" max="5889" width="16.1666666666667" customWidth="1"/>
    <col min="5890" max="5890" width="21.8333333333333" customWidth="1"/>
    <col min="6142" max="6142" width="39.6666666666667" customWidth="1"/>
    <col min="6143" max="6145" width="16.1666666666667" customWidth="1"/>
    <col min="6146" max="6146" width="21.8333333333333" customWidth="1"/>
    <col min="6398" max="6398" width="39.6666666666667" customWidth="1"/>
    <col min="6399" max="6401" width="16.1666666666667" customWidth="1"/>
    <col min="6402" max="6402" width="21.8333333333333" customWidth="1"/>
    <col min="6654" max="6654" width="39.6666666666667" customWidth="1"/>
    <col min="6655" max="6657" width="16.1666666666667" customWidth="1"/>
    <col min="6658" max="6658" width="21.8333333333333" customWidth="1"/>
    <col min="6910" max="6910" width="39.6666666666667" customWidth="1"/>
    <col min="6911" max="6913" width="16.1666666666667" customWidth="1"/>
    <col min="6914" max="6914" width="21.8333333333333" customWidth="1"/>
    <col min="7166" max="7166" width="39.6666666666667" customWidth="1"/>
    <col min="7167" max="7169" width="16.1666666666667" customWidth="1"/>
    <col min="7170" max="7170" width="21.8333333333333" customWidth="1"/>
    <col min="7422" max="7422" width="39.6666666666667" customWidth="1"/>
    <col min="7423" max="7425" width="16.1666666666667" customWidth="1"/>
    <col min="7426" max="7426" width="21.8333333333333" customWidth="1"/>
    <col min="7678" max="7678" width="39.6666666666667" customWidth="1"/>
    <col min="7679" max="7681" width="16.1666666666667" customWidth="1"/>
    <col min="7682" max="7682" width="21.8333333333333" customWidth="1"/>
    <col min="7934" max="7934" width="39.6666666666667" customWidth="1"/>
    <col min="7935" max="7937" width="16.1666666666667" customWidth="1"/>
    <col min="7938" max="7938" width="21.8333333333333" customWidth="1"/>
    <col min="8190" max="8190" width="39.6666666666667" customWidth="1"/>
    <col min="8191" max="8193" width="16.1666666666667" customWidth="1"/>
    <col min="8194" max="8194" width="21.8333333333333" customWidth="1"/>
    <col min="8446" max="8446" width="39.6666666666667" customWidth="1"/>
    <col min="8447" max="8449" width="16.1666666666667" customWidth="1"/>
    <col min="8450" max="8450" width="21.8333333333333" customWidth="1"/>
    <col min="8702" max="8702" width="39.6666666666667" customWidth="1"/>
    <col min="8703" max="8705" width="16.1666666666667" customWidth="1"/>
    <col min="8706" max="8706" width="21.8333333333333" customWidth="1"/>
    <col min="8958" max="8958" width="39.6666666666667" customWidth="1"/>
    <col min="8959" max="8961" width="16.1666666666667" customWidth="1"/>
    <col min="8962" max="8962" width="21.8333333333333" customWidth="1"/>
    <col min="9214" max="9214" width="39.6666666666667" customWidth="1"/>
    <col min="9215" max="9217" width="16.1666666666667" customWidth="1"/>
    <col min="9218" max="9218" width="21.8333333333333" customWidth="1"/>
    <col min="9470" max="9470" width="39.6666666666667" customWidth="1"/>
    <col min="9471" max="9473" width="16.1666666666667" customWidth="1"/>
    <col min="9474" max="9474" width="21.8333333333333" customWidth="1"/>
    <col min="9726" max="9726" width="39.6666666666667" customWidth="1"/>
    <col min="9727" max="9729" width="16.1666666666667" customWidth="1"/>
    <col min="9730" max="9730" width="21.8333333333333" customWidth="1"/>
    <col min="9982" max="9982" width="39.6666666666667" customWidth="1"/>
    <col min="9983" max="9985" width="16.1666666666667" customWidth="1"/>
    <col min="9986" max="9986" width="21.8333333333333" customWidth="1"/>
    <col min="10238" max="10238" width="39.6666666666667" customWidth="1"/>
    <col min="10239" max="10241" width="16.1666666666667" customWidth="1"/>
    <col min="10242" max="10242" width="21.8333333333333" customWidth="1"/>
    <col min="10494" max="10494" width="39.6666666666667" customWidth="1"/>
    <col min="10495" max="10497" width="16.1666666666667" customWidth="1"/>
    <col min="10498" max="10498" width="21.8333333333333" customWidth="1"/>
    <col min="10750" max="10750" width="39.6666666666667" customWidth="1"/>
    <col min="10751" max="10753" width="16.1666666666667" customWidth="1"/>
    <col min="10754" max="10754" width="21.8333333333333" customWidth="1"/>
    <col min="11006" max="11006" width="39.6666666666667" customWidth="1"/>
    <col min="11007" max="11009" width="16.1666666666667" customWidth="1"/>
    <col min="11010" max="11010" width="21.8333333333333" customWidth="1"/>
    <col min="11262" max="11262" width="39.6666666666667" customWidth="1"/>
    <col min="11263" max="11265" width="16.1666666666667" customWidth="1"/>
    <col min="11266" max="11266" width="21.8333333333333" customWidth="1"/>
    <col min="11518" max="11518" width="39.6666666666667" customWidth="1"/>
    <col min="11519" max="11521" width="16.1666666666667" customWidth="1"/>
    <col min="11522" max="11522" width="21.8333333333333" customWidth="1"/>
    <col min="11774" max="11774" width="39.6666666666667" customWidth="1"/>
    <col min="11775" max="11777" width="16.1666666666667" customWidth="1"/>
    <col min="11778" max="11778" width="21.8333333333333" customWidth="1"/>
    <col min="12030" max="12030" width="39.6666666666667" customWidth="1"/>
    <col min="12031" max="12033" width="16.1666666666667" customWidth="1"/>
    <col min="12034" max="12034" width="21.8333333333333" customWidth="1"/>
    <col min="12286" max="12286" width="39.6666666666667" customWidth="1"/>
    <col min="12287" max="12289" width="16.1666666666667" customWidth="1"/>
    <col min="12290" max="12290" width="21.8333333333333" customWidth="1"/>
    <col min="12542" max="12542" width="39.6666666666667" customWidth="1"/>
    <col min="12543" max="12545" width="16.1666666666667" customWidth="1"/>
    <col min="12546" max="12546" width="21.8333333333333" customWidth="1"/>
    <col min="12798" max="12798" width="39.6666666666667" customWidth="1"/>
    <col min="12799" max="12801" width="16.1666666666667" customWidth="1"/>
    <col min="12802" max="12802" width="21.8333333333333" customWidth="1"/>
    <col min="13054" max="13054" width="39.6666666666667" customWidth="1"/>
    <col min="13055" max="13057" width="16.1666666666667" customWidth="1"/>
    <col min="13058" max="13058" width="21.8333333333333" customWidth="1"/>
    <col min="13310" max="13310" width="39.6666666666667" customWidth="1"/>
    <col min="13311" max="13313" width="16.1666666666667" customWidth="1"/>
    <col min="13314" max="13314" width="21.8333333333333" customWidth="1"/>
    <col min="13566" max="13566" width="39.6666666666667" customWidth="1"/>
    <col min="13567" max="13569" width="16.1666666666667" customWidth="1"/>
    <col min="13570" max="13570" width="21.8333333333333" customWidth="1"/>
    <col min="13822" max="13822" width="39.6666666666667" customWidth="1"/>
    <col min="13823" max="13825" width="16.1666666666667" customWidth="1"/>
    <col min="13826" max="13826" width="21.8333333333333" customWidth="1"/>
    <col min="14078" max="14078" width="39.6666666666667" customWidth="1"/>
    <col min="14079" max="14081" width="16.1666666666667" customWidth="1"/>
    <col min="14082" max="14082" width="21.8333333333333" customWidth="1"/>
    <col min="14334" max="14334" width="39.6666666666667" customWidth="1"/>
    <col min="14335" max="14337" width="16.1666666666667" customWidth="1"/>
    <col min="14338" max="14338" width="21.8333333333333" customWidth="1"/>
    <col min="14590" max="14590" width="39.6666666666667" customWidth="1"/>
    <col min="14591" max="14593" width="16.1666666666667" customWidth="1"/>
    <col min="14594" max="14594" width="21.8333333333333" customWidth="1"/>
    <col min="14846" max="14846" width="39.6666666666667" customWidth="1"/>
    <col min="14847" max="14849" width="16.1666666666667" customWidth="1"/>
    <col min="14850" max="14850" width="21.8333333333333" customWidth="1"/>
    <col min="15102" max="15102" width="39.6666666666667" customWidth="1"/>
    <col min="15103" max="15105" width="16.1666666666667" customWidth="1"/>
    <col min="15106" max="15106" width="21.8333333333333" customWidth="1"/>
    <col min="15358" max="15358" width="39.6666666666667" customWidth="1"/>
    <col min="15359" max="15361" width="16.1666666666667" customWidth="1"/>
    <col min="15362" max="15362" width="21.8333333333333" customWidth="1"/>
    <col min="15614" max="15614" width="39.6666666666667" customWidth="1"/>
    <col min="15615" max="15617" width="16.1666666666667" customWidth="1"/>
    <col min="15618" max="15618" width="21.8333333333333" customWidth="1"/>
    <col min="15870" max="15870" width="39.6666666666667" customWidth="1"/>
    <col min="15871" max="15873" width="16.1666666666667" customWidth="1"/>
    <col min="15874" max="15874" width="21.8333333333333" customWidth="1"/>
    <col min="16126" max="16126" width="39.6666666666667" customWidth="1"/>
    <col min="16127" max="16129" width="16.1666666666667" customWidth="1"/>
    <col min="16130" max="16130" width="21.8333333333333" customWidth="1"/>
  </cols>
  <sheetData>
    <row r="1" ht="19.5" customHeight="1" spans="1:1">
      <c r="A1" s="76" t="s">
        <v>67</v>
      </c>
    </row>
    <row r="2" ht="30.75" customHeight="1" spans="1:2">
      <c r="A2" s="185" t="s">
        <v>68</v>
      </c>
      <c r="B2" s="185"/>
    </row>
    <row r="3" ht="19.5" customHeight="1" spans="1:2">
      <c r="A3" s="186"/>
      <c r="B3" s="172" t="s">
        <v>112</v>
      </c>
    </row>
    <row r="4" ht="36" customHeight="1" spans="1:3">
      <c r="A4" s="95" t="s">
        <v>560</v>
      </c>
      <c r="B4" s="119" t="s">
        <v>101</v>
      </c>
      <c r="C4" s="172"/>
    </row>
    <row r="5" ht="17.25" customHeight="1" spans="1:2">
      <c r="A5" s="187" t="s">
        <v>561</v>
      </c>
      <c r="B5" s="187"/>
    </row>
    <row r="6" ht="17.25" customHeight="1" spans="1:2">
      <c r="A6" s="187" t="s">
        <v>562</v>
      </c>
      <c r="B6" s="187"/>
    </row>
    <row r="7" ht="17.25" customHeight="1" spans="1:2">
      <c r="A7" s="187" t="s">
        <v>563</v>
      </c>
      <c r="B7" s="187"/>
    </row>
    <row r="8" ht="17.25" customHeight="1" spans="1:2">
      <c r="A8" s="187" t="s">
        <v>564</v>
      </c>
      <c r="B8" s="187"/>
    </row>
    <row r="9" ht="17.25" customHeight="1" spans="1:2">
      <c r="A9" s="187" t="s">
        <v>565</v>
      </c>
      <c r="B9" s="86">
        <v>4933</v>
      </c>
    </row>
    <row r="10" ht="17.25" customHeight="1" spans="1:2">
      <c r="A10" s="188" t="s">
        <v>566</v>
      </c>
      <c r="B10" s="86">
        <v>4356</v>
      </c>
    </row>
    <row r="11" ht="17.25" customHeight="1" spans="1:2">
      <c r="A11" s="188" t="s">
        <v>567</v>
      </c>
      <c r="B11" s="86">
        <v>577</v>
      </c>
    </row>
    <row r="12" ht="17.25" customHeight="1" spans="1:2">
      <c r="A12" s="188" t="s">
        <v>568</v>
      </c>
      <c r="B12" s="86"/>
    </row>
    <row r="13" ht="17.25" customHeight="1" spans="1:2">
      <c r="A13" s="188" t="s">
        <v>569</v>
      </c>
      <c r="B13" s="86">
        <v>-105</v>
      </c>
    </row>
    <row r="14" ht="17.25" customHeight="1" spans="1:2">
      <c r="A14" s="188" t="s">
        <v>570</v>
      </c>
      <c r="B14" s="86">
        <v>105</v>
      </c>
    </row>
    <row r="15" ht="17.25" customHeight="1" spans="1:2">
      <c r="A15" s="187" t="s">
        <v>571</v>
      </c>
      <c r="B15" s="86"/>
    </row>
    <row r="16" ht="17.25" customHeight="1" spans="1:2">
      <c r="A16" s="187" t="s">
        <v>572</v>
      </c>
      <c r="B16" s="86"/>
    </row>
    <row r="17" ht="17.25" customHeight="1" spans="1:2">
      <c r="A17" s="188" t="s">
        <v>573</v>
      </c>
      <c r="B17" s="86"/>
    </row>
    <row r="18" ht="17.25" customHeight="1" spans="1:2">
      <c r="A18" s="188" t="s">
        <v>574</v>
      </c>
      <c r="B18" s="86"/>
    </row>
    <row r="19" ht="17.25" customHeight="1" spans="1:2">
      <c r="A19" s="187" t="s">
        <v>575</v>
      </c>
      <c r="B19" s="86">
        <v>554</v>
      </c>
    </row>
    <row r="20" ht="17.25" customHeight="1" spans="1:2">
      <c r="A20" s="187" t="s">
        <v>576</v>
      </c>
      <c r="B20" s="86"/>
    </row>
    <row r="21" ht="17.25" customHeight="1" spans="1:2">
      <c r="A21" s="187" t="s">
        <v>577</v>
      </c>
      <c r="B21" s="86"/>
    </row>
    <row r="22" ht="17.25" customHeight="1" spans="1:2">
      <c r="A22" s="188" t="s">
        <v>578</v>
      </c>
      <c r="B22" s="86"/>
    </row>
    <row r="23" ht="17.25" customHeight="1" spans="1:2">
      <c r="A23" s="187" t="s">
        <v>579</v>
      </c>
      <c r="B23" s="86"/>
    </row>
    <row r="24" ht="17.25" customHeight="1" spans="1:2">
      <c r="A24" s="187" t="s">
        <v>580</v>
      </c>
      <c r="B24" s="86">
        <v>468</v>
      </c>
    </row>
    <row r="25" ht="17.25" customHeight="1" spans="1:2">
      <c r="A25" s="187" t="s">
        <v>581</v>
      </c>
      <c r="B25" s="86"/>
    </row>
    <row r="26" ht="17.25" customHeight="1" spans="1:2">
      <c r="A26" s="187" t="s">
        <v>582</v>
      </c>
      <c r="B26" s="86"/>
    </row>
    <row r="27" ht="17.25" customHeight="1" spans="1:2">
      <c r="A27" s="189" t="s">
        <v>583</v>
      </c>
      <c r="B27" s="86">
        <v>420</v>
      </c>
    </row>
    <row r="28" ht="19.5" customHeight="1" spans="1:2">
      <c r="A28" s="180" t="s">
        <v>584</v>
      </c>
      <c r="B28" s="180">
        <f>B9+B15+B16+B19+B20+B21+B23+B24+B25+B26+B27</f>
        <v>6375</v>
      </c>
    </row>
    <row r="29" ht="19.5" customHeight="1" spans="1:2">
      <c r="A29" s="190" t="s">
        <v>585</v>
      </c>
      <c r="B29" s="144">
        <v>68800</v>
      </c>
    </row>
    <row r="30" ht="19.5" customHeight="1" spans="1:2">
      <c r="A30" s="190" t="s">
        <v>586</v>
      </c>
      <c r="B30" s="95">
        <f>SUM(B31:B35)</f>
        <v>65401</v>
      </c>
    </row>
    <row r="31" ht="19.5" customHeight="1" spans="1:2">
      <c r="A31" s="191" t="s">
        <v>587</v>
      </c>
      <c r="B31" s="95">
        <v>51367</v>
      </c>
    </row>
    <row r="32" ht="19.5" customHeight="1" spans="1:2">
      <c r="A32" s="191" t="s">
        <v>588</v>
      </c>
      <c r="B32" s="88"/>
    </row>
    <row r="33" ht="19.5" customHeight="1" spans="1:2">
      <c r="A33" s="191" t="s">
        <v>589</v>
      </c>
      <c r="B33" s="95">
        <v>12689</v>
      </c>
    </row>
    <row r="34" ht="19.5" customHeight="1" spans="1:2">
      <c r="A34" s="191" t="s">
        <v>590</v>
      </c>
      <c r="B34" s="88"/>
    </row>
    <row r="35" ht="19.5" customHeight="1" spans="1:2">
      <c r="A35" s="191" t="s">
        <v>591</v>
      </c>
      <c r="B35" s="192">
        <v>1345</v>
      </c>
    </row>
    <row r="36" ht="19.5" customHeight="1" spans="1:2">
      <c r="A36" s="180" t="s">
        <v>592</v>
      </c>
      <c r="B36" s="193">
        <f>B30+B29+B28</f>
        <v>140576</v>
      </c>
    </row>
  </sheetData>
  <mergeCells count="1">
    <mergeCell ref="A2:B2"/>
  </mergeCells>
  <printOptions horizontalCentered="1"/>
  <pageMargins left="0.707638888888889" right="0.707638888888889" top="0.354166666666667" bottom="0.313888888888889" header="0.313888888888889" footer="0.313888888888889"/>
  <pageSetup paperSize="9" scale="72"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9"/>
  <sheetViews>
    <sheetView workbookViewId="0">
      <selection activeCell="B23" sqref="B23:B27"/>
    </sheetView>
  </sheetViews>
  <sheetFormatPr defaultColWidth="12.1666666666667" defaultRowHeight="11.25" outlineLevelCol="2"/>
  <cols>
    <col min="1" max="1" width="70.5" customWidth="1"/>
    <col min="2" max="2" width="23.5" customWidth="1"/>
    <col min="3" max="3" width="28.6666666666667" customWidth="1"/>
    <col min="254" max="254" width="39.5" customWidth="1"/>
    <col min="255" max="255" width="16.3333333333333" customWidth="1"/>
    <col min="256" max="256" width="16" customWidth="1"/>
    <col min="257" max="257" width="14.3333333333333" customWidth="1"/>
    <col min="258" max="258" width="25.5" customWidth="1"/>
    <col min="259" max="259" width="28.6666666666667" customWidth="1"/>
    <col min="510" max="510" width="39.5" customWidth="1"/>
    <col min="511" max="511" width="16.3333333333333" customWidth="1"/>
    <col min="512" max="512" width="16" customWidth="1"/>
    <col min="513" max="513" width="14.3333333333333" customWidth="1"/>
    <col min="514" max="514" width="25.5" customWidth="1"/>
    <col min="515" max="515" width="28.6666666666667" customWidth="1"/>
    <col min="766" max="766" width="39.5" customWidth="1"/>
    <col min="767" max="767" width="16.3333333333333" customWidth="1"/>
    <col min="768" max="768" width="16" customWidth="1"/>
    <col min="769" max="769" width="14.3333333333333" customWidth="1"/>
    <col min="770" max="770" width="25.5" customWidth="1"/>
    <col min="771" max="771" width="28.6666666666667" customWidth="1"/>
    <col min="1022" max="1022" width="39.5" customWidth="1"/>
    <col min="1023" max="1023" width="16.3333333333333" customWidth="1"/>
    <col min="1024" max="1024" width="16" customWidth="1"/>
    <col min="1025" max="1025" width="14.3333333333333" customWidth="1"/>
    <col min="1026" max="1026" width="25.5" customWidth="1"/>
    <col min="1027" max="1027" width="28.6666666666667" customWidth="1"/>
    <col min="1278" max="1278" width="39.5" customWidth="1"/>
    <col min="1279" max="1279" width="16.3333333333333" customWidth="1"/>
    <col min="1280" max="1280" width="16" customWidth="1"/>
    <col min="1281" max="1281" width="14.3333333333333" customWidth="1"/>
    <col min="1282" max="1282" width="25.5" customWidth="1"/>
    <col min="1283" max="1283" width="28.6666666666667" customWidth="1"/>
    <col min="1534" max="1534" width="39.5" customWidth="1"/>
    <col min="1535" max="1535" width="16.3333333333333" customWidth="1"/>
    <col min="1536" max="1536" width="16" customWidth="1"/>
    <col min="1537" max="1537" width="14.3333333333333" customWidth="1"/>
    <col min="1538" max="1538" width="25.5" customWidth="1"/>
    <col min="1539" max="1539" width="28.6666666666667" customWidth="1"/>
    <col min="1790" max="1790" width="39.5" customWidth="1"/>
    <col min="1791" max="1791" width="16.3333333333333" customWidth="1"/>
    <col min="1792" max="1792" width="16" customWidth="1"/>
    <col min="1793" max="1793" width="14.3333333333333" customWidth="1"/>
    <col min="1794" max="1794" width="25.5" customWidth="1"/>
    <col min="1795" max="1795" width="28.6666666666667" customWidth="1"/>
    <col min="2046" max="2046" width="39.5" customWidth="1"/>
    <col min="2047" max="2047" width="16.3333333333333" customWidth="1"/>
    <col min="2048" max="2048" width="16" customWidth="1"/>
    <col min="2049" max="2049" width="14.3333333333333" customWidth="1"/>
    <col min="2050" max="2050" width="25.5" customWidth="1"/>
    <col min="2051" max="2051" width="28.6666666666667" customWidth="1"/>
    <col min="2302" max="2302" width="39.5" customWidth="1"/>
    <col min="2303" max="2303" width="16.3333333333333" customWidth="1"/>
    <col min="2304" max="2304" width="16" customWidth="1"/>
    <col min="2305" max="2305" width="14.3333333333333" customWidth="1"/>
    <col min="2306" max="2306" width="25.5" customWidth="1"/>
    <col min="2307" max="2307" width="28.6666666666667" customWidth="1"/>
    <col min="2558" max="2558" width="39.5" customWidth="1"/>
    <col min="2559" max="2559" width="16.3333333333333" customWidth="1"/>
    <col min="2560" max="2560" width="16" customWidth="1"/>
    <col min="2561" max="2561" width="14.3333333333333" customWidth="1"/>
    <col min="2562" max="2562" width="25.5" customWidth="1"/>
    <col min="2563" max="2563" width="28.6666666666667" customWidth="1"/>
    <col min="2814" max="2814" width="39.5" customWidth="1"/>
    <col min="2815" max="2815" width="16.3333333333333" customWidth="1"/>
    <col min="2816" max="2816" width="16" customWidth="1"/>
    <col min="2817" max="2817" width="14.3333333333333" customWidth="1"/>
    <col min="2818" max="2818" width="25.5" customWidth="1"/>
    <col min="2819" max="2819" width="28.6666666666667" customWidth="1"/>
    <col min="3070" max="3070" width="39.5" customWidth="1"/>
    <col min="3071" max="3071" width="16.3333333333333" customWidth="1"/>
    <col min="3072" max="3072" width="16" customWidth="1"/>
    <col min="3073" max="3073" width="14.3333333333333" customWidth="1"/>
    <col min="3074" max="3074" width="25.5" customWidth="1"/>
    <col min="3075" max="3075" width="28.6666666666667" customWidth="1"/>
    <col min="3326" max="3326" width="39.5" customWidth="1"/>
    <col min="3327" max="3327" width="16.3333333333333" customWidth="1"/>
    <col min="3328" max="3328" width="16" customWidth="1"/>
    <col min="3329" max="3329" width="14.3333333333333" customWidth="1"/>
    <col min="3330" max="3330" width="25.5" customWidth="1"/>
    <col min="3331" max="3331" width="28.6666666666667" customWidth="1"/>
    <col min="3582" max="3582" width="39.5" customWidth="1"/>
    <col min="3583" max="3583" width="16.3333333333333" customWidth="1"/>
    <col min="3584" max="3584" width="16" customWidth="1"/>
    <col min="3585" max="3585" width="14.3333333333333" customWidth="1"/>
    <col min="3586" max="3586" width="25.5" customWidth="1"/>
    <col min="3587" max="3587" width="28.6666666666667" customWidth="1"/>
    <col min="3838" max="3838" width="39.5" customWidth="1"/>
    <col min="3839" max="3839" width="16.3333333333333" customWidth="1"/>
    <col min="3840" max="3840" width="16" customWidth="1"/>
    <col min="3841" max="3841" width="14.3333333333333" customWidth="1"/>
    <col min="3842" max="3842" width="25.5" customWidth="1"/>
    <col min="3843" max="3843" width="28.6666666666667" customWidth="1"/>
    <col min="4094" max="4094" width="39.5" customWidth="1"/>
    <col min="4095" max="4095" width="16.3333333333333" customWidth="1"/>
    <col min="4096" max="4096" width="16" customWidth="1"/>
    <col min="4097" max="4097" width="14.3333333333333" customWidth="1"/>
    <col min="4098" max="4098" width="25.5" customWidth="1"/>
    <col min="4099" max="4099" width="28.6666666666667" customWidth="1"/>
    <col min="4350" max="4350" width="39.5" customWidth="1"/>
    <col min="4351" max="4351" width="16.3333333333333" customWidth="1"/>
    <col min="4352" max="4352" width="16" customWidth="1"/>
    <col min="4353" max="4353" width="14.3333333333333" customWidth="1"/>
    <col min="4354" max="4354" width="25.5" customWidth="1"/>
    <col min="4355" max="4355" width="28.6666666666667" customWidth="1"/>
    <col min="4606" max="4606" width="39.5" customWidth="1"/>
    <col min="4607" max="4607" width="16.3333333333333" customWidth="1"/>
    <col min="4608" max="4608" width="16" customWidth="1"/>
    <col min="4609" max="4609" width="14.3333333333333" customWidth="1"/>
    <col min="4610" max="4610" width="25.5" customWidth="1"/>
    <col min="4611" max="4611" width="28.6666666666667" customWidth="1"/>
    <col min="4862" max="4862" width="39.5" customWidth="1"/>
    <col min="4863" max="4863" width="16.3333333333333" customWidth="1"/>
    <col min="4864" max="4864" width="16" customWidth="1"/>
    <col min="4865" max="4865" width="14.3333333333333" customWidth="1"/>
    <col min="4866" max="4866" width="25.5" customWidth="1"/>
    <col min="4867" max="4867" width="28.6666666666667" customWidth="1"/>
    <col min="5118" max="5118" width="39.5" customWidth="1"/>
    <col min="5119" max="5119" width="16.3333333333333" customWidth="1"/>
    <col min="5120" max="5120" width="16" customWidth="1"/>
    <col min="5121" max="5121" width="14.3333333333333" customWidth="1"/>
    <col min="5122" max="5122" width="25.5" customWidth="1"/>
    <col min="5123" max="5123" width="28.6666666666667" customWidth="1"/>
    <col min="5374" max="5374" width="39.5" customWidth="1"/>
    <col min="5375" max="5375" width="16.3333333333333" customWidth="1"/>
    <col min="5376" max="5376" width="16" customWidth="1"/>
    <col min="5377" max="5377" width="14.3333333333333" customWidth="1"/>
    <col min="5378" max="5378" width="25.5" customWidth="1"/>
    <col min="5379" max="5379" width="28.6666666666667" customWidth="1"/>
    <col min="5630" max="5630" width="39.5" customWidth="1"/>
    <col min="5631" max="5631" width="16.3333333333333" customWidth="1"/>
    <col min="5632" max="5632" width="16" customWidth="1"/>
    <col min="5633" max="5633" width="14.3333333333333" customWidth="1"/>
    <col min="5634" max="5634" width="25.5" customWidth="1"/>
    <col min="5635" max="5635" width="28.6666666666667" customWidth="1"/>
    <col min="5886" max="5886" width="39.5" customWidth="1"/>
    <col min="5887" max="5887" width="16.3333333333333" customWidth="1"/>
    <col min="5888" max="5888" width="16" customWidth="1"/>
    <col min="5889" max="5889" width="14.3333333333333" customWidth="1"/>
    <col min="5890" max="5890" width="25.5" customWidth="1"/>
    <col min="5891" max="5891" width="28.6666666666667" customWidth="1"/>
    <col min="6142" max="6142" width="39.5" customWidth="1"/>
    <col min="6143" max="6143" width="16.3333333333333" customWidth="1"/>
    <col min="6144" max="6144" width="16" customWidth="1"/>
    <col min="6145" max="6145" width="14.3333333333333" customWidth="1"/>
    <col min="6146" max="6146" width="25.5" customWidth="1"/>
    <col min="6147" max="6147" width="28.6666666666667" customWidth="1"/>
    <col min="6398" max="6398" width="39.5" customWidth="1"/>
    <col min="6399" max="6399" width="16.3333333333333" customWidth="1"/>
    <col min="6400" max="6400" width="16" customWidth="1"/>
    <col min="6401" max="6401" width="14.3333333333333" customWidth="1"/>
    <col min="6402" max="6402" width="25.5" customWidth="1"/>
    <col min="6403" max="6403" width="28.6666666666667" customWidth="1"/>
    <col min="6654" max="6654" width="39.5" customWidth="1"/>
    <col min="6655" max="6655" width="16.3333333333333" customWidth="1"/>
    <col min="6656" max="6656" width="16" customWidth="1"/>
    <col min="6657" max="6657" width="14.3333333333333" customWidth="1"/>
    <col min="6658" max="6658" width="25.5" customWidth="1"/>
    <col min="6659" max="6659" width="28.6666666666667" customWidth="1"/>
    <col min="6910" max="6910" width="39.5" customWidth="1"/>
    <col min="6911" max="6911" width="16.3333333333333" customWidth="1"/>
    <col min="6912" max="6912" width="16" customWidth="1"/>
    <col min="6913" max="6913" width="14.3333333333333" customWidth="1"/>
    <col min="6914" max="6914" width="25.5" customWidth="1"/>
    <col min="6915" max="6915" width="28.6666666666667" customWidth="1"/>
    <col min="7166" max="7166" width="39.5" customWidth="1"/>
    <col min="7167" max="7167" width="16.3333333333333" customWidth="1"/>
    <col min="7168" max="7168" width="16" customWidth="1"/>
    <col min="7169" max="7169" width="14.3333333333333" customWidth="1"/>
    <col min="7170" max="7170" width="25.5" customWidth="1"/>
    <col min="7171" max="7171" width="28.6666666666667" customWidth="1"/>
    <col min="7422" max="7422" width="39.5" customWidth="1"/>
    <col min="7423" max="7423" width="16.3333333333333" customWidth="1"/>
    <col min="7424" max="7424" width="16" customWidth="1"/>
    <col min="7425" max="7425" width="14.3333333333333" customWidth="1"/>
    <col min="7426" max="7426" width="25.5" customWidth="1"/>
    <col min="7427" max="7427" width="28.6666666666667" customWidth="1"/>
    <col min="7678" max="7678" width="39.5" customWidth="1"/>
    <col min="7679" max="7679" width="16.3333333333333" customWidth="1"/>
    <col min="7680" max="7680" width="16" customWidth="1"/>
    <col min="7681" max="7681" width="14.3333333333333" customWidth="1"/>
    <col min="7682" max="7682" width="25.5" customWidth="1"/>
    <col min="7683" max="7683" width="28.6666666666667" customWidth="1"/>
    <col min="7934" max="7934" width="39.5" customWidth="1"/>
    <col min="7935" max="7935" width="16.3333333333333" customWidth="1"/>
    <col min="7936" max="7936" width="16" customWidth="1"/>
    <col min="7937" max="7937" width="14.3333333333333" customWidth="1"/>
    <col min="7938" max="7938" width="25.5" customWidth="1"/>
    <col min="7939" max="7939" width="28.6666666666667" customWidth="1"/>
    <col min="8190" max="8190" width="39.5" customWidth="1"/>
    <col min="8191" max="8191" width="16.3333333333333" customWidth="1"/>
    <col min="8192" max="8192" width="16" customWidth="1"/>
    <col min="8193" max="8193" width="14.3333333333333" customWidth="1"/>
    <col min="8194" max="8194" width="25.5" customWidth="1"/>
    <col min="8195" max="8195" width="28.6666666666667" customWidth="1"/>
    <col min="8446" max="8446" width="39.5" customWidth="1"/>
    <col min="8447" max="8447" width="16.3333333333333" customWidth="1"/>
    <col min="8448" max="8448" width="16" customWidth="1"/>
    <col min="8449" max="8449" width="14.3333333333333" customWidth="1"/>
    <col min="8450" max="8450" width="25.5" customWidth="1"/>
    <col min="8451" max="8451" width="28.6666666666667" customWidth="1"/>
    <col min="8702" max="8702" width="39.5" customWidth="1"/>
    <col min="8703" max="8703" width="16.3333333333333" customWidth="1"/>
    <col min="8704" max="8704" width="16" customWidth="1"/>
    <col min="8705" max="8705" width="14.3333333333333" customWidth="1"/>
    <col min="8706" max="8706" width="25.5" customWidth="1"/>
    <col min="8707" max="8707" width="28.6666666666667" customWidth="1"/>
    <col min="8958" max="8958" width="39.5" customWidth="1"/>
    <col min="8959" max="8959" width="16.3333333333333" customWidth="1"/>
    <col min="8960" max="8960" width="16" customWidth="1"/>
    <col min="8961" max="8961" width="14.3333333333333" customWidth="1"/>
    <col min="8962" max="8962" width="25.5" customWidth="1"/>
    <col min="8963" max="8963" width="28.6666666666667" customWidth="1"/>
    <col min="9214" max="9214" width="39.5" customWidth="1"/>
    <col min="9215" max="9215" width="16.3333333333333" customWidth="1"/>
    <col min="9216" max="9216" width="16" customWidth="1"/>
    <col min="9217" max="9217" width="14.3333333333333" customWidth="1"/>
    <col min="9218" max="9218" width="25.5" customWidth="1"/>
    <col min="9219" max="9219" width="28.6666666666667" customWidth="1"/>
    <col min="9470" max="9470" width="39.5" customWidth="1"/>
    <col min="9471" max="9471" width="16.3333333333333" customWidth="1"/>
    <col min="9472" max="9472" width="16" customWidth="1"/>
    <col min="9473" max="9473" width="14.3333333333333" customWidth="1"/>
    <col min="9474" max="9474" width="25.5" customWidth="1"/>
    <col min="9475" max="9475" width="28.6666666666667" customWidth="1"/>
    <col min="9726" max="9726" width="39.5" customWidth="1"/>
    <col min="9727" max="9727" width="16.3333333333333" customWidth="1"/>
    <col min="9728" max="9728" width="16" customWidth="1"/>
    <col min="9729" max="9729" width="14.3333333333333" customWidth="1"/>
    <col min="9730" max="9730" width="25.5" customWidth="1"/>
    <col min="9731" max="9731" width="28.6666666666667" customWidth="1"/>
    <col min="9982" max="9982" width="39.5" customWidth="1"/>
    <col min="9983" max="9983" width="16.3333333333333" customWidth="1"/>
    <col min="9984" max="9984" width="16" customWidth="1"/>
    <col min="9985" max="9985" width="14.3333333333333" customWidth="1"/>
    <col min="9986" max="9986" width="25.5" customWidth="1"/>
    <col min="9987" max="9987" width="28.6666666666667" customWidth="1"/>
    <col min="10238" max="10238" width="39.5" customWidth="1"/>
    <col min="10239" max="10239" width="16.3333333333333" customWidth="1"/>
    <col min="10240" max="10240" width="16" customWidth="1"/>
    <col min="10241" max="10241" width="14.3333333333333" customWidth="1"/>
    <col min="10242" max="10242" width="25.5" customWidth="1"/>
    <col min="10243" max="10243" width="28.6666666666667" customWidth="1"/>
    <col min="10494" max="10494" width="39.5" customWidth="1"/>
    <col min="10495" max="10495" width="16.3333333333333" customWidth="1"/>
    <col min="10496" max="10496" width="16" customWidth="1"/>
    <col min="10497" max="10497" width="14.3333333333333" customWidth="1"/>
    <col min="10498" max="10498" width="25.5" customWidth="1"/>
    <col min="10499" max="10499" width="28.6666666666667" customWidth="1"/>
    <col min="10750" max="10750" width="39.5" customWidth="1"/>
    <col min="10751" max="10751" width="16.3333333333333" customWidth="1"/>
    <col min="10752" max="10752" width="16" customWidth="1"/>
    <col min="10753" max="10753" width="14.3333333333333" customWidth="1"/>
    <col min="10754" max="10754" width="25.5" customWidth="1"/>
    <col min="10755" max="10755" width="28.6666666666667" customWidth="1"/>
    <col min="11006" max="11006" width="39.5" customWidth="1"/>
    <col min="11007" max="11007" width="16.3333333333333" customWidth="1"/>
    <col min="11008" max="11008" width="16" customWidth="1"/>
    <col min="11009" max="11009" width="14.3333333333333" customWidth="1"/>
    <col min="11010" max="11010" width="25.5" customWidth="1"/>
    <col min="11011" max="11011" width="28.6666666666667" customWidth="1"/>
    <col min="11262" max="11262" width="39.5" customWidth="1"/>
    <col min="11263" max="11263" width="16.3333333333333" customWidth="1"/>
    <col min="11264" max="11264" width="16" customWidth="1"/>
    <col min="11265" max="11265" width="14.3333333333333" customWidth="1"/>
    <col min="11266" max="11266" width="25.5" customWidth="1"/>
    <col min="11267" max="11267" width="28.6666666666667" customWidth="1"/>
    <col min="11518" max="11518" width="39.5" customWidth="1"/>
    <col min="11519" max="11519" width="16.3333333333333" customWidth="1"/>
    <col min="11520" max="11520" width="16" customWidth="1"/>
    <col min="11521" max="11521" width="14.3333333333333" customWidth="1"/>
    <col min="11522" max="11522" width="25.5" customWidth="1"/>
    <col min="11523" max="11523" width="28.6666666666667" customWidth="1"/>
    <col min="11774" max="11774" width="39.5" customWidth="1"/>
    <col min="11775" max="11775" width="16.3333333333333" customWidth="1"/>
    <col min="11776" max="11776" width="16" customWidth="1"/>
    <col min="11777" max="11777" width="14.3333333333333" customWidth="1"/>
    <col min="11778" max="11778" width="25.5" customWidth="1"/>
    <col min="11779" max="11779" width="28.6666666666667" customWidth="1"/>
    <col min="12030" max="12030" width="39.5" customWidth="1"/>
    <col min="12031" max="12031" width="16.3333333333333" customWidth="1"/>
    <col min="12032" max="12032" width="16" customWidth="1"/>
    <col min="12033" max="12033" width="14.3333333333333" customWidth="1"/>
    <col min="12034" max="12034" width="25.5" customWidth="1"/>
    <col min="12035" max="12035" width="28.6666666666667" customWidth="1"/>
    <col min="12286" max="12286" width="39.5" customWidth="1"/>
    <col min="12287" max="12287" width="16.3333333333333" customWidth="1"/>
    <col min="12288" max="12288" width="16" customWidth="1"/>
    <col min="12289" max="12289" width="14.3333333333333" customWidth="1"/>
    <col min="12290" max="12290" width="25.5" customWidth="1"/>
    <col min="12291" max="12291" width="28.6666666666667" customWidth="1"/>
    <col min="12542" max="12542" width="39.5" customWidth="1"/>
    <col min="12543" max="12543" width="16.3333333333333" customWidth="1"/>
    <col min="12544" max="12544" width="16" customWidth="1"/>
    <col min="12545" max="12545" width="14.3333333333333" customWidth="1"/>
    <col min="12546" max="12546" width="25.5" customWidth="1"/>
    <col min="12547" max="12547" width="28.6666666666667" customWidth="1"/>
    <col min="12798" max="12798" width="39.5" customWidth="1"/>
    <col min="12799" max="12799" width="16.3333333333333" customWidth="1"/>
    <col min="12800" max="12800" width="16" customWidth="1"/>
    <col min="12801" max="12801" width="14.3333333333333" customWidth="1"/>
    <col min="12802" max="12802" width="25.5" customWidth="1"/>
    <col min="12803" max="12803" width="28.6666666666667" customWidth="1"/>
    <col min="13054" max="13054" width="39.5" customWidth="1"/>
    <col min="13055" max="13055" width="16.3333333333333" customWidth="1"/>
    <col min="13056" max="13056" width="16" customWidth="1"/>
    <col min="13057" max="13057" width="14.3333333333333" customWidth="1"/>
    <col min="13058" max="13058" width="25.5" customWidth="1"/>
    <col min="13059" max="13059" width="28.6666666666667" customWidth="1"/>
    <col min="13310" max="13310" width="39.5" customWidth="1"/>
    <col min="13311" max="13311" width="16.3333333333333" customWidth="1"/>
    <col min="13312" max="13312" width="16" customWidth="1"/>
    <col min="13313" max="13313" width="14.3333333333333" customWidth="1"/>
    <col min="13314" max="13314" width="25.5" customWidth="1"/>
    <col min="13315" max="13315" width="28.6666666666667" customWidth="1"/>
    <col min="13566" max="13566" width="39.5" customWidth="1"/>
    <col min="13567" max="13567" width="16.3333333333333" customWidth="1"/>
    <col min="13568" max="13568" width="16" customWidth="1"/>
    <col min="13569" max="13569" width="14.3333333333333" customWidth="1"/>
    <col min="13570" max="13570" width="25.5" customWidth="1"/>
    <col min="13571" max="13571" width="28.6666666666667" customWidth="1"/>
    <col min="13822" max="13822" width="39.5" customWidth="1"/>
    <col min="13823" max="13823" width="16.3333333333333" customWidth="1"/>
    <col min="13824" max="13824" width="16" customWidth="1"/>
    <col min="13825" max="13825" width="14.3333333333333" customWidth="1"/>
    <col min="13826" max="13826" width="25.5" customWidth="1"/>
    <col min="13827" max="13827" width="28.6666666666667" customWidth="1"/>
    <col min="14078" max="14078" width="39.5" customWidth="1"/>
    <col min="14079" max="14079" width="16.3333333333333" customWidth="1"/>
    <col min="14080" max="14080" width="16" customWidth="1"/>
    <col min="14081" max="14081" width="14.3333333333333" customWidth="1"/>
    <col min="14082" max="14082" width="25.5" customWidth="1"/>
    <col min="14083" max="14083" width="28.6666666666667" customWidth="1"/>
    <col min="14334" max="14334" width="39.5" customWidth="1"/>
    <col min="14335" max="14335" width="16.3333333333333" customWidth="1"/>
    <col min="14336" max="14336" width="16" customWidth="1"/>
    <col min="14337" max="14337" width="14.3333333333333" customWidth="1"/>
    <col min="14338" max="14338" width="25.5" customWidth="1"/>
    <col min="14339" max="14339" width="28.6666666666667" customWidth="1"/>
    <col min="14590" max="14590" width="39.5" customWidth="1"/>
    <col min="14591" max="14591" width="16.3333333333333" customWidth="1"/>
    <col min="14592" max="14592" width="16" customWidth="1"/>
    <col min="14593" max="14593" width="14.3333333333333" customWidth="1"/>
    <col min="14594" max="14594" width="25.5" customWidth="1"/>
    <col min="14595" max="14595" width="28.6666666666667" customWidth="1"/>
    <col min="14846" max="14846" width="39.5" customWidth="1"/>
    <col min="14847" max="14847" width="16.3333333333333" customWidth="1"/>
    <col min="14848" max="14848" width="16" customWidth="1"/>
    <col min="14849" max="14849" width="14.3333333333333" customWidth="1"/>
    <col min="14850" max="14850" width="25.5" customWidth="1"/>
    <col min="14851" max="14851" width="28.6666666666667" customWidth="1"/>
    <col min="15102" max="15102" width="39.5" customWidth="1"/>
    <col min="15103" max="15103" width="16.3333333333333" customWidth="1"/>
    <col min="15104" max="15104" width="16" customWidth="1"/>
    <col min="15105" max="15105" width="14.3333333333333" customWidth="1"/>
    <col min="15106" max="15106" width="25.5" customWidth="1"/>
    <col min="15107" max="15107" width="28.6666666666667" customWidth="1"/>
    <col min="15358" max="15358" width="39.5" customWidth="1"/>
    <col min="15359" max="15359" width="16.3333333333333" customWidth="1"/>
    <col min="15360" max="15360" width="16" customWidth="1"/>
    <col min="15361" max="15361" width="14.3333333333333" customWidth="1"/>
    <col min="15362" max="15362" width="25.5" customWidth="1"/>
    <col min="15363" max="15363" width="28.6666666666667" customWidth="1"/>
    <col min="15614" max="15614" width="39.5" customWidth="1"/>
    <col min="15615" max="15615" width="16.3333333333333" customWidth="1"/>
    <col min="15616" max="15616" width="16" customWidth="1"/>
    <col min="15617" max="15617" width="14.3333333333333" customWidth="1"/>
    <col min="15618" max="15618" width="25.5" customWidth="1"/>
    <col min="15619" max="15619" width="28.6666666666667" customWidth="1"/>
    <col min="15870" max="15870" width="39.5" customWidth="1"/>
    <col min="15871" max="15871" width="16.3333333333333" customWidth="1"/>
    <col min="15872" max="15872" width="16" customWidth="1"/>
    <col min="15873" max="15873" width="14.3333333333333" customWidth="1"/>
    <col min="15874" max="15874" width="25.5" customWidth="1"/>
    <col min="15875" max="15875" width="28.6666666666667" customWidth="1"/>
    <col min="16126" max="16126" width="39.5" customWidth="1"/>
    <col min="16127" max="16127" width="16.3333333333333" customWidth="1"/>
    <col min="16128" max="16128" width="16" customWidth="1"/>
    <col min="16129" max="16129" width="14.3333333333333" customWidth="1"/>
    <col min="16130" max="16130" width="25.5" customWidth="1"/>
    <col min="16131" max="16131" width="28.6666666666667" customWidth="1"/>
  </cols>
  <sheetData>
    <row r="1" ht="19.5" customHeight="1" spans="1:1">
      <c r="A1" s="76" t="s">
        <v>69</v>
      </c>
    </row>
    <row r="2" ht="37.5" customHeight="1" spans="1:2">
      <c r="A2" s="171" t="s">
        <v>70</v>
      </c>
      <c r="B2" s="171"/>
    </row>
    <row r="3" ht="19.5" customHeight="1" spans="1:2">
      <c r="A3" s="172"/>
      <c r="B3" s="172" t="s">
        <v>112</v>
      </c>
    </row>
    <row r="4" ht="36" customHeight="1" spans="1:2">
      <c r="A4" s="173" t="s">
        <v>593</v>
      </c>
      <c r="B4" s="119" t="s">
        <v>101</v>
      </c>
    </row>
    <row r="5" ht="28" customHeight="1" spans="1:2">
      <c r="A5" s="174" t="s">
        <v>594</v>
      </c>
      <c r="B5" s="175"/>
    </row>
    <row r="6" ht="19.5" customHeight="1" spans="1:2">
      <c r="A6" s="174" t="s">
        <v>595</v>
      </c>
      <c r="B6" s="175"/>
    </row>
    <row r="7" ht="19.5" customHeight="1" spans="1:2">
      <c r="A7" s="174" t="s">
        <v>596</v>
      </c>
      <c r="B7" s="176">
        <v>5393</v>
      </c>
    </row>
    <row r="8" ht="19.5" customHeight="1" spans="1:2">
      <c r="A8" s="174" t="s">
        <v>597</v>
      </c>
      <c r="B8" s="176"/>
    </row>
    <row r="9" ht="19.5" customHeight="1" spans="1:2">
      <c r="A9" s="174" t="s">
        <v>598</v>
      </c>
      <c r="B9" s="176">
        <v>7313</v>
      </c>
    </row>
    <row r="10" ht="19.5" customHeight="1" spans="1:2">
      <c r="A10" s="174" t="s">
        <v>599</v>
      </c>
      <c r="B10" s="176">
        <v>504</v>
      </c>
    </row>
    <row r="11" ht="19.5" customHeight="1" spans="1:2">
      <c r="A11" s="174" t="s">
        <v>600</v>
      </c>
      <c r="B11" s="176">
        <v>468</v>
      </c>
    </row>
    <row r="12" ht="19.5" customHeight="1" spans="1:2">
      <c r="A12" s="174" t="s">
        <v>601</v>
      </c>
      <c r="B12" s="176"/>
    </row>
    <row r="13" ht="19.5" customHeight="1" spans="1:2">
      <c r="A13" s="174" t="s">
        <v>602</v>
      </c>
      <c r="B13" s="176"/>
    </row>
    <row r="14" ht="19.5" customHeight="1" spans="1:2">
      <c r="A14" s="174" t="s">
        <v>603</v>
      </c>
      <c r="B14" s="176">
        <v>35768</v>
      </c>
    </row>
    <row r="15" ht="19.5" customHeight="1" spans="1:2">
      <c r="A15" s="174" t="s">
        <v>604</v>
      </c>
      <c r="B15" s="176">
        <v>1497</v>
      </c>
    </row>
    <row r="16" ht="19.5" customHeight="1" spans="1:2">
      <c r="A16" s="174" t="s">
        <v>605</v>
      </c>
      <c r="B16" s="176">
        <v>10717</v>
      </c>
    </row>
    <row r="17" ht="19.5" customHeight="1" spans="1:2">
      <c r="A17" s="174" t="s">
        <v>384</v>
      </c>
      <c r="B17" s="176"/>
    </row>
    <row r="18" ht="19.5" customHeight="1" spans="1:2">
      <c r="A18" s="174" t="s">
        <v>606</v>
      </c>
      <c r="B18" s="176"/>
    </row>
    <row r="19" ht="19.5" customHeight="1" spans="1:2">
      <c r="A19" s="174" t="s">
        <v>607</v>
      </c>
      <c r="B19" s="176">
        <v>34072</v>
      </c>
    </row>
    <row r="20" ht="19.5" customHeight="1" spans="1:2">
      <c r="A20" s="177" t="s">
        <v>608</v>
      </c>
      <c r="B20" s="144">
        <f>SUM(B5:B19)</f>
        <v>95732</v>
      </c>
    </row>
    <row r="21" ht="19.5" customHeight="1" spans="1:2">
      <c r="A21" s="178" t="s">
        <v>609</v>
      </c>
      <c r="B21" s="130">
        <v>20300</v>
      </c>
    </row>
    <row r="22" ht="19.5" customHeight="1" spans="1:3">
      <c r="A22" s="179" t="s">
        <v>610</v>
      </c>
      <c r="B22" s="180">
        <f>+B24+B25+B27</f>
        <v>24544</v>
      </c>
      <c r="C22" s="181"/>
    </row>
    <row r="23" ht="19.5" customHeight="1" spans="1:2">
      <c r="A23" s="182" t="s">
        <v>611</v>
      </c>
      <c r="B23" s="95"/>
    </row>
    <row r="24" ht="19.5" customHeight="1" spans="1:2">
      <c r="A24" s="182" t="s">
        <v>612</v>
      </c>
      <c r="B24" s="86">
        <v>57</v>
      </c>
    </row>
    <row r="25" ht="19.5" customHeight="1" spans="1:2">
      <c r="A25" s="182" t="s">
        <v>613</v>
      </c>
      <c r="B25" s="86"/>
    </row>
    <row r="26" ht="19.5" customHeight="1" spans="1:2">
      <c r="A26" s="182" t="s">
        <v>614</v>
      </c>
      <c r="B26" s="86"/>
    </row>
    <row r="27" ht="19.5" customHeight="1" spans="1:2">
      <c r="A27" s="183" t="s">
        <v>615</v>
      </c>
      <c r="B27" s="86">
        <v>24487</v>
      </c>
    </row>
    <row r="28" ht="19.5" customHeight="1" spans="1:2">
      <c r="A28" s="184" t="s">
        <v>616</v>
      </c>
      <c r="B28" s="184">
        <f>B21+B22+B20</f>
        <v>140576</v>
      </c>
    </row>
    <row r="29" ht="31.5" customHeight="1"/>
  </sheetData>
  <mergeCells count="1">
    <mergeCell ref="A2:B2"/>
  </mergeCells>
  <printOptions horizontalCentered="1"/>
  <pageMargins left="0.707638888888889" right="0.707638888888889" top="0.354166666666667" bottom="0.313888888888889" header="0.313888888888889" footer="0.313888888888889"/>
  <pageSetup paperSize="9" scale="6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20"/>
  <sheetViews>
    <sheetView showGridLines="0" showZeros="0" workbookViewId="0">
      <selection activeCell="B7" sqref="B7:B11"/>
    </sheetView>
  </sheetViews>
  <sheetFormatPr defaultColWidth="9" defaultRowHeight="11.25"/>
  <cols>
    <col min="1" max="1" width="67.6666666666667" customWidth="1"/>
    <col min="2" max="2" width="28.3333333333333" customWidth="1"/>
    <col min="3" max="4" width="12" customWidth="1"/>
    <col min="5" max="9" width="8.5" customWidth="1"/>
    <col min="10" max="42" width="12" customWidth="1"/>
  </cols>
  <sheetData>
    <row r="1" ht="19.5" customHeight="1" spans="1:1">
      <c r="A1" s="133" t="s">
        <v>71</v>
      </c>
    </row>
    <row r="2" ht="39.75" customHeight="1" spans="1:42">
      <c r="A2" s="158" t="s">
        <v>617</v>
      </c>
      <c r="B2" s="158"/>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row>
    <row r="3" ht="19.5" customHeight="1" spans="1:42">
      <c r="A3" s="160"/>
      <c r="B3" s="161" t="s">
        <v>112</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row>
    <row r="4" ht="36" customHeight="1" spans="1:42">
      <c r="A4" s="162" t="s">
        <v>157</v>
      </c>
      <c r="B4" s="163" t="s">
        <v>101</v>
      </c>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70"/>
    </row>
    <row r="5" ht="19.5" customHeight="1" spans="1:42">
      <c r="A5" s="164" t="s">
        <v>594</v>
      </c>
      <c r="B5" s="165"/>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row>
    <row r="6" ht="19.5" customHeight="1" spans="1:42">
      <c r="A6" s="164" t="s">
        <v>595</v>
      </c>
      <c r="B6" s="165"/>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row>
    <row r="7" ht="19.5" customHeight="1" spans="1:2">
      <c r="A7" s="164" t="s">
        <v>596</v>
      </c>
      <c r="B7" s="167">
        <v>5393</v>
      </c>
    </row>
    <row r="8" ht="19.5" customHeight="1" spans="1:2">
      <c r="A8" s="164" t="s">
        <v>597</v>
      </c>
      <c r="B8" s="167"/>
    </row>
    <row r="9" ht="19.5" customHeight="1" spans="1:2">
      <c r="A9" s="164" t="s">
        <v>598</v>
      </c>
      <c r="B9" s="167">
        <v>7313</v>
      </c>
    </row>
    <row r="10" ht="19.5" customHeight="1" spans="1:2">
      <c r="A10" s="164" t="s">
        <v>599</v>
      </c>
      <c r="B10" s="167">
        <v>504</v>
      </c>
    </row>
    <row r="11" ht="19.5" customHeight="1" spans="1:2">
      <c r="A11" s="164" t="s">
        <v>600</v>
      </c>
      <c r="B11" s="167">
        <v>468</v>
      </c>
    </row>
    <row r="12" ht="19.5" customHeight="1" spans="1:2">
      <c r="A12" s="164" t="s">
        <v>601</v>
      </c>
      <c r="B12" s="167"/>
    </row>
    <row r="13" ht="19.5" customHeight="1" spans="1:2">
      <c r="A13" s="164" t="s">
        <v>602</v>
      </c>
      <c r="B13" s="167"/>
    </row>
    <row r="14" ht="19.5" customHeight="1" spans="1:2">
      <c r="A14" s="164" t="s">
        <v>603</v>
      </c>
      <c r="B14" s="167">
        <v>35768</v>
      </c>
    </row>
    <row r="15" ht="19.5" customHeight="1" spans="1:2">
      <c r="A15" s="164" t="s">
        <v>604</v>
      </c>
      <c r="B15" s="167">
        <v>1497</v>
      </c>
    </row>
    <row r="16" ht="19.5" customHeight="1" spans="1:2">
      <c r="A16" s="164" t="s">
        <v>605</v>
      </c>
      <c r="B16" s="167">
        <v>10717</v>
      </c>
    </row>
    <row r="17" ht="19.5" customHeight="1" spans="1:2">
      <c r="A17" s="164" t="s">
        <v>384</v>
      </c>
      <c r="B17" s="167"/>
    </row>
    <row r="18" ht="19.5" customHeight="1" spans="1:2">
      <c r="A18" s="164" t="s">
        <v>606</v>
      </c>
      <c r="B18" s="167"/>
    </row>
    <row r="19" ht="14.25" spans="1:2">
      <c r="A19" s="164" t="s">
        <v>607</v>
      </c>
      <c r="B19" s="167">
        <v>34072</v>
      </c>
    </row>
    <row r="20" ht="14.25" spans="1:2">
      <c r="A20" s="168" t="s">
        <v>608</v>
      </c>
      <c r="B20" s="169">
        <f>SUM(B5:B19)</f>
        <v>95732</v>
      </c>
    </row>
  </sheetData>
  <mergeCells count="1">
    <mergeCell ref="A2:B2"/>
  </mergeCells>
  <printOptions horizontalCentered="1"/>
  <pageMargins left="0.707638888888889" right="0.707638888888889" top="0.354166666666667" bottom="0.313888888888889" header="0.313888888888889" footer="0.313888888888889"/>
  <pageSetup paperSize="9" scale="7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10"/>
  <sheetViews>
    <sheetView workbookViewId="0">
      <selection activeCell="A3" sqref="A3:F3"/>
    </sheetView>
  </sheetViews>
  <sheetFormatPr defaultColWidth="9" defaultRowHeight="11.25"/>
  <cols>
    <col min="1" max="1" width="32.1666666666667" customWidth="1"/>
    <col min="2" max="6" width="24" customWidth="1"/>
    <col min="7" max="8" width="16" customWidth="1"/>
    <col min="9" max="11" width="12" customWidth="1"/>
    <col min="12" max="12" width="7.83333333333333" customWidth="1"/>
  </cols>
  <sheetData>
    <row r="1" ht="27" customHeight="1" spans="1:1">
      <c r="A1" s="91" t="s">
        <v>73</v>
      </c>
    </row>
    <row r="2" ht="57" customHeight="1" spans="1:6">
      <c r="A2" s="141" t="s">
        <v>74</v>
      </c>
      <c r="B2" s="141"/>
      <c r="C2" s="141"/>
      <c r="D2" s="141"/>
      <c r="E2" s="141"/>
      <c r="F2" s="141"/>
    </row>
    <row r="3" ht="21" customHeight="1" spans="1:251">
      <c r="A3" s="142" t="s">
        <v>99</v>
      </c>
      <c r="B3" s="142"/>
      <c r="C3" s="142"/>
      <c r="D3" s="142"/>
      <c r="E3" s="142"/>
      <c r="F3" s="142"/>
      <c r="G3" s="143"/>
      <c r="H3" s="143"/>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row>
    <row r="4" ht="36" customHeight="1" spans="1:251">
      <c r="A4" s="144" t="s">
        <v>534</v>
      </c>
      <c r="B4" s="145"/>
      <c r="C4" s="146"/>
      <c r="D4" s="146"/>
      <c r="E4" s="146"/>
      <c r="F4" s="146"/>
      <c r="G4" s="147"/>
      <c r="H4" s="14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row>
    <row r="5" ht="47.25" customHeight="1" spans="1:251">
      <c r="A5" s="148"/>
      <c r="B5" s="144" t="s">
        <v>535</v>
      </c>
      <c r="C5" s="148" t="s">
        <v>618</v>
      </c>
      <c r="D5" s="148" t="s">
        <v>619</v>
      </c>
      <c r="E5" s="148" t="s">
        <v>620</v>
      </c>
      <c r="F5" s="148" t="s">
        <v>572</v>
      </c>
      <c r="G5" s="147"/>
      <c r="H5" s="14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157"/>
      <c r="CB5" s="157"/>
      <c r="CC5" s="157"/>
      <c r="CD5" s="157"/>
      <c r="CE5" s="157"/>
      <c r="CF5" s="157"/>
      <c r="CG5" s="157"/>
      <c r="CH5" s="157"/>
      <c r="CI5" s="157"/>
      <c r="CJ5" s="157"/>
      <c r="CK5" s="157"/>
      <c r="CL5" s="157"/>
      <c r="CM5" s="157"/>
      <c r="CN5" s="157"/>
      <c r="CO5" s="157"/>
      <c r="CP5" s="157"/>
      <c r="CQ5" s="157"/>
      <c r="CR5" s="157"/>
      <c r="CS5" s="157"/>
      <c r="CT5" s="157"/>
      <c r="CU5" s="157"/>
      <c r="CV5" s="157"/>
      <c r="CW5" s="157"/>
      <c r="CX5" s="157"/>
      <c r="CY5" s="157"/>
      <c r="CZ5" s="157"/>
      <c r="DA5" s="157"/>
      <c r="DB5" s="157"/>
      <c r="DC5" s="157"/>
      <c r="DD5" s="157"/>
      <c r="DE5" s="157"/>
      <c r="DF5" s="157"/>
      <c r="DG5" s="157"/>
      <c r="DH5" s="157"/>
      <c r="DI5" s="157"/>
      <c r="DJ5" s="157"/>
      <c r="DK5" s="157"/>
      <c r="DL5" s="157"/>
      <c r="DM5" s="157"/>
      <c r="DN5" s="157"/>
      <c r="DO5" s="157"/>
      <c r="DP5" s="157"/>
      <c r="DQ5" s="157"/>
      <c r="DR5" s="157"/>
      <c r="DS5" s="157"/>
      <c r="DT5" s="157"/>
      <c r="DU5" s="157"/>
      <c r="DV5" s="157"/>
      <c r="DW5" s="157"/>
      <c r="DX5" s="157"/>
      <c r="DY5" s="157"/>
      <c r="DZ5" s="157"/>
      <c r="EA5" s="157"/>
      <c r="EB5" s="157"/>
      <c r="EC5" s="157"/>
      <c r="ED5" s="157"/>
      <c r="EE5" s="157"/>
      <c r="EF5" s="157"/>
      <c r="EG5" s="157"/>
      <c r="EH5" s="157"/>
      <c r="EI5" s="157"/>
      <c r="EJ5" s="157"/>
      <c r="EK5" s="157"/>
      <c r="EL5" s="157"/>
      <c r="EM5" s="157"/>
      <c r="EN5" s="157"/>
      <c r="EO5" s="157"/>
      <c r="EP5" s="157"/>
      <c r="EQ5" s="157"/>
      <c r="ER5" s="157"/>
      <c r="ES5" s="157"/>
      <c r="ET5" s="157"/>
      <c r="EU5" s="157"/>
      <c r="EV5" s="157"/>
      <c r="EW5" s="157"/>
      <c r="EX5" s="157"/>
      <c r="EY5" s="157"/>
      <c r="EZ5" s="157"/>
      <c r="FA5" s="157"/>
      <c r="FB5" s="157"/>
      <c r="FC5" s="157"/>
      <c r="FD5" s="157"/>
      <c r="FE5" s="157"/>
      <c r="FF5" s="157"/>
      <c r="FG5" s="157"/>
      <c r="FH5" s="157"/>
      <c r="FI5" s="157"/>
      <c r="FJ5" s="157"/>
      <c r="FK5" s="157"/>
      <c r="FL5" s="157"/>
      <c r="FM5" s="157"/>
      <c r="FN5" s="157"/>
      <c r="FO5" s="157"/>
      <c r="FP5" s="157"/>
      <c r="FQ5" s="157"/>
      <c r="FR5" s="157"/>
      <c r="FS5" s="157"/>
      <c r="FT5" s="157"/>
      <c r="FU5" s="157"/>
      <c r="FV5" s="157"/>
      <c r="FW5" s="157"/>
      <c r="FX5" s="157"/>
      <c r="FY5" s="157"/>
      <c r="FZ5" s="157"/>
      <c r="GA5" s="157"/>
      <c r="GB5" s="157"/>
      <c r="GC5" s="157"/>
      <c r="GD5" s="157"/>
      <c r="GE5" s="157"/>
      <c r="GF5" s="157"/>
      <c r="GG5" s="157"/>
      <c r="GH5" s="157"/>
      <c r="GI5" s="157"/>
      <c r="GJ5" s="157"/>
      <c r="GK5" s="157"/>
      <c r="GL5" s="157"/>
      <c r="GM5" s="157"/>
      <c r="GN5" s="157"/>
      <c r="GO5" s="157"/>
      <c r="GP5" s="157"/>
      <c r="GQ5" s="157"/>
      <c r="GR5" s="157"/>
      <c r="GS5" s="157"/>
      <c r="GT5" s="157"/>
      <c r="GU5" s="157"/>
      <c r="GV5" s="157"/>
      <c r="GW5" s="157"/>
      <c r="GX5" s="157"/>
      <c r="GY5" s="157"/>
      <c r="GZ5" s="157"/>
      <c r="HA5" s="157"/>
      <c r="HB5" s="157"/>
      <c r="HC5" s="157"/>
      <c r="HD5" s="157"/>
      <c r="HE5" s="157"/>
      <c r="HF5" s="157"/>
      <c r="HG5" s="157"/>
      <c r="HH5" s="157"/>
      <c r="HI5" s="157"/>
      <c r="HJ5" s="157"/>
      <c r="HK5" s="157"/>
      <c r="HL5" s="157"/>
      <c r="HM5" s="157"/>
      <c r="HN5" s="157"/>
      <c r="HO5" s="157"/>
      <c r="HP5" s="157"/>
      <c r="HQ5" s="157"/>
      <c r="HR5" s="157"/>
      <c r="HS5" s="157"/>
      <c r="HT5" s="157"/>
      <c r="HU5" s="157"/>
      <c r="HV5" s="157"/>
      <c r="HW5" s="157"/>
      <c r="HX5" s="157"/>
      <c r="HY5" s="157"/>
      <c r="HZ5" s="157"/>
      <c r="IA5" s="157"/>
      <c r="IB5" s="157"/>
      <c r="IC5" s="157"/>
      <c r="ID5" s="157"/>
      <c r="IE5" s="157"/>
      <c r="IF5" s="157"/>
      <c r="IG5" s="157"/>
      <c r="IH5" s="157"/>
      <c r="II5" s="157"/>
      <c r="IJ5" s="157"/>
      <c r="IK5" s="157"/>
      <c r="IL5" s="157"/>
      <c r="IM5" s="157"/>
      <c r="IN5" s="157"/>
      <c r="IO5" s="157"/>
      <c r="IP5" s="157"/>
      <c r="IQ5" s="157"/>
    </row>
    <row r="6" ht="24" customHeight="1" spans="1:8">
      <c r="A6" s="149" t="s">
        <v>539</v>
      </c>
      <c r="B6" s="150">
        <f>SUM(C6:F6)</f>
        <v>51367</v>
      </c>
      <c r="C6" s="150">
        <v>15</v>
      </c>
      <c r="D6" s="150">
        <v>5379</v>
      </c>
      <c r="E6" s="150">
        <v>42731</v>
      </c>
      <c r="F6" s="150">
        <v>3242</v>
      </c>
      <c r="G6" s="151"/>
      <c r="H6" s="151"/>
    </row>
    <row r="7" ht="24" customHeight="1" spans="1:8">
      <c r="A7" s="152"/>
      <c r="B7" s="150"/>
      <c r="C7" s="150"/>
      <c r="D7" s="150"/>
      <c r="E7" s="150"/>
      <c r="F7" s="150"/>
      <c r="G7" s="151"/>
      <c r="H7" s="151"/>
    </row>
    <row r="8" ht="24" customHeight="1" spans="1:8">
      <c r="A8" s="152"/>
      <c r="B8" s="150"/>
      <c r="C8" s="150"/>
      <c r="D8" s="150"/>
      <c r="E8" s="150"/>
      <c r="F8" s="150"/>
      <c r="G8" s="151"/>
      <c r="H8" s="151"/>
    </row>
    <row r="9" ht="24" customHeight="1" spans="1:8">
      <c r="A9" s="153"/>
      <c r="B9" s="154"/>
      <c r="C9" s="154"/>
      <c r="D9" s="154"/>
      <c r="E9" s="154"/>
      <c r="F9" s="154"/>
      <c r="G9" s="91"/>
      <c r="H9" s="91"/>
    </row>
    <row r="10" ht="24" customHeight="1" spans="1:251">
      <c r="A10" s="144" t="s">
        <v>540</v>
      </c>
      <c r="B10" s="155">
        <f t="shared" ref="B10:F10" si="0">SUM(B6:B9)</f>
        <v>51367</v>
      </c>
      <c r="C10" s="155">
        <f t="shared" si="0"/>
        <v>15</v>
      </c>
      <c r="D10" s="155">
        <f t="shared" si="0"/>
        <v>5379</v>
      </c>
      <c r="E10" s="155">
        <f t="shared" si="0"/>
        <v>42731</v>
      </c>
      <c r="F10" s="155">
        <f t="shared" si="0"/>
        <v>3242</v>
      </c>
      <c r="G10" s="156"/>
      <c r="H10" s="156"/>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157"/>
      <c r="DP10" s="157"/>
      <c r="DQ10" s="157"/>
      <c r="DR10" s="157"/>
      <c r="DS10" s="157"/>
      <c r="DT10" s="157"/>
      <c r="DU10" s="157"/>
      <c r="DV10" s="157"/>
      <c r="DW10" s="157"/>
      <c r="DX10" s="157"/>
      <c r="DY10" s="157"/>
      <c r="DZ10" s="157"/>
      <c r="EA10" s="157"/>
      <c r="EB10" s="157"/>
      <c r="EC10" s="157"/>
      <c r="ED10" s="157"/>
      <c r="EE10" s="157"/>
      <c r="EF10" s="157"/>
      <c r="EG10" s="157"/>
      <c r="EH10" s="157"/>
      <c r="EI10" s="157"/>
      <c r="EJ10" s="157"/>
      <c r="EK10" s="157"/>
      <c r="EL10" s="157"/>
      <c r="EM10" s="157"/>
      <c r="EN10" s="157"/>
      <c r="EO10" s="157"/>
      <c r="EP10" s="157"/>
      <c r="EQ10" s="157"/>
      <c r="ER10" s="157"/>
      <c r="ES10" s="157"/>
      <c r="ET10" s="157"/>
      <c r="EU10" s="157"/>
      <c r="EV10" s="157"/>
      <c r="EW10" s="157"/>
      <c r="EX10" s="157"/>
      <c r="EY10" s="157"/>
      <c r="EZ10" s="157"/>
      <c r="FA10" s="157"/>
      <c r="FB10" s="157"/>
      <c r="FC10" s="157"/>
      <c r="FD10" s="157"/>
      <c r="FE10" s="157"/>
      <c r="FF10" s="157"/>
      <c r="FG10" s="157"/>
      <c r="FH10" s="157"/>
      <c r="FI10" s="157"/>
      <c r="FJ10" s="157"/>
      <c r="FK10" s="157"/>
      <c r="FL10" s="157"/>
      <c r="FM10" s="157"/>
      <c r="FN10" s="157"/>
      <c r="FO10" s="157"/>
      <c r="FP10" s="157"/>
      <c r="FQ10" s="157"/>
      <c r="FR10" s="157"/>
      <c r="FS10" s="157"/>
      <c r="FT10" s="157"/>
      <c r="FU10" s="157"/>
      <c r="FV10" s="157"/>
      <c r="FW10" s="157"/>
      <c r="FX10" s="157"/>
      <c r="FY10" s="157"/>
      <c r="FZ10" s="157"/>
      <c r="GA10" s="157"/>
      <c r="GB10" s="157"/>
      <c r="GC10" s="157"/>
      <c r="GD10" s="157"/>
      <c r="GE10" s="157"/>
      <c r="GF10" s="157"/>
      <c r="GG10" s="157"/>
      <c r="GH10" s="157"/>
      <c r="GI10" s="157"/>
      <c r="GJ10" s="157"/>
      <c r="GK10" s="157"/>
      <c r="GL10" s="157"/>
      <c r="GM10" s="157"/>
      <c r="GN10" s="157"/>
      <c r="GO10" s="157"/>
      <c r="GP10" s="157"/>
      <c r="GQ10" s="157"/>
      <c r="GR10" s="157"/>
      <c r="GS10" s="157"/>
      <c r="GT10" s="157"/>
      <c r="GU10" s="157"/>
      <c r="GV10" s="157"/>
      <c r="GW10" s="157"/>
      <c r="GX10" s="157"/>
      <c r="GY10" s="157"/>
      <c r="GZ10" s="157"/>
      <c r="HA10" s="157"/>
      <c r="HB10" s="157"/>
      <c r="HC10" s="157"/>
      <c r="HD10" s="157"/>
      <c r="HE10" s="157"/>
      <c r="HF10" s="157"/>
      <c r="HG10" s="157"/>
      <c r="HH10" s="157"/>
      <c r="HI10" s="157"/>
      <c r="HJ10" s="157"/>
      <c r="HK10" s="157"/>
      <c r="HL10" s="157"/>
      <c r="HM10" s="157"/>
      <c r="HN10" s="157"/>
      <c r="HO10" s="157"/>
      <c r="HP10" s="157"/>
      <c r="HQ10" s="157"/>
      <c r="HR10" s="157"/>
      <c r="HS10" s="157"/>
      <c r="HT10" s="157"/>
      <c r="HU10" s="157"/>
      <c r="HV10" s="157"/>
      <c r="HW10" s="157"/>
      <c r="HX10" s="157"/>
      <c r="HY10" s="157"/>
      <c r="HZ10" s="157"/>
      <c r="IA10" s="157"/>
      <c r="IB10" s="157"/>
      <c r="IC10" s="157"/>
      <c r="ID10" s="157"/>
      <c r="IE10" s="157"/>
      <c r="IF10" s="157"/>
      <c r="IG10" s="157"/>
      <c r="IH10" s="157"/>
      <c r="II10" s="157"/>
      <c r="IJ10" s="157"/>
      <c r="IK10" s="157"/>
      <c r="IL10" s="157"/>
      <c r="IM10" s="157"/>
      <c r="IN10" s="157"/>
      <c r="IO10" s="157"/>
      <c r="IP10" s="157"/>
      <c r="IQ10" s="157"/>
    </row>
  </sheetData>
  <mergeCells count="3">
    <mergeCell ref="A2:F2"/>
    <mergeCell ref="A3:F3"/>
    <mergeCell ref="C4:F4"/>
  </mergeCells>
  <printOptions horizontalCentered="1"/>
  <pageMargins left="0.707638888888889" right="0.707638888888889" top="0.354166666666667" bottom="0.313888888888889" header="0.313888888888889" footer="0.313888888888889"/>
  <pageSetup paperSize="9" scale="96"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6" sqref="B6"/>
    </sheetView>
  </sheetViews>
  <sheetFormatPr defaultColWidth="9" defaultRowHeight="12.75" customHeight="1" outlineLevelCol="1"/>
  <cols>
    <col min="1" max="1" width="49.5" customWidth="1"/>
    <col min="2" max="2" width="56.1666666666667" customWidth="1"/>
  </cols>
  <sheetData>
    <row r="1" ht="19.5" customHeight="1" spans="1:1">
      <c r="A1" s="133" t="s">
        <v>75</v>
      </c>
    </row>
    <row r="2" ht="31.5" customHeight="1" spans="1:2">
      <c r="A2" s="134" t="s">
        <v>76</v>
      </c>
      <c r="B2" s="134"/>
    </row>
    <row r="3" ht="19.5" customHeight="1" spans="1:2">
      <c r="A3" s="135"/>
      <c r="B3" s="136" t="s">
        <v>552</v>
      </c>
    </row>
    <row r="4" ht="36" customHeight="1" spans="1:2">
      <c r="A4" s="137" t="s">
        <v>553</v>
      </c>
      <c r="B4" s="137" t="s">
        <v>621</v>
      </c>
    </row>
    <row r="5" ht="19.5" customHeight="1" spans="1:2">
      <c r="A5" s="138" t="s">
        <v>555</v>
      </c>
      <c r="B5" s="139">
        <v>39.48</v>
      </c>
    </row>
    <row r="6" ht="19.5" customHeight="1" spans="1:2">
      <c r="A6" s="138" t="s">
        <v>556</v>
      </c>
      <c r="B6" s="139">
        <v>39.48</v>
      </c>
    </row>
    <row r="7" ht="19.5" customHeight="1" spans="1:2">
      <c r="A7" s="138" t="s">
        <v>557</v>
      </c>
      <c r="B7" s="139">
        <v>6.88</v>
      </c>
    </row>
    <row r="8" ht="19.5" customHeight="1" spans="1:2">
      <c r="A8" s="138" t="s">
        <v>558</v>
      </c>
      <c r="B8" s="139">
        <v>2.03</v>
      </c>
    </row>
    <row r="9" ht="19.5" customHeight="1" spans="1:2">
      <c r="A9" s="138" t="s">
        <v>559</v>
      </c>
      <c r="B9" s="140">
        <v>1.07</v>
      </c>
    </row>
    <row r="10" ht="29.1" customHeight="1"/>
  </sheetData>
  <mergeCells count="1">
    <mergeCell ref="A2:B2"/>
  </mergeCells>
  <pageMargins left="0.75" right="0.75" top="1" bottom="1" header="0.5" footer="0.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5"/>
  <sheetViews>
    <sheetView workbookViewId="0">
      <selection activeCell="B10" sqref="B10"/>
    </sheetView>
  </sheetViews>
  <sheetFormatPr defaultColWidth="9" defaultRowHeight="11.25" outlineLevelCol="1"/>
  <cols>
    <col min="1" max="1" width="64.1666666666667" customWidth="1"/>
    <col min="2" max="2" width="34.1666666666667" customWidth="1"/>
    <col min="3" max="197" width="9.33333333333333"/>
    <col min="198" max="198" width="49.5" customWidth="1"/>
    <col min="199" max="199" width="16.1666666666667" customWidth="1"/>
    <col min="200" max="200" width="15.1666666666667" customWidth="1"/>
    <col min="201" max="201" width="14.5" customWidth="1"/>
    <col min="202" max="257" width="9" hidden="1" customWidth="1"/>
    <col min="258" max="453" width="9.33333333333333"/>
    <col min="454" max="454" width="49.5" customWidth="1"/>
    <col min="455" max="455" width="16.1666666666667" customWidth="1"/>
    <col min="456" max="456" width="15.1666666666667" customWidth="1"/>
    <col min="457" max="457" width="14.5" customWidth="1"/>
    <col min="458" max="513" width="9" hidden="1" customWidth="1"/>
    <col min="514" max="709" width="9.33333333333333"/>
    <col min="710" max="710" width="49.5" customWidth="1"/>
    <col min="711" max="711" width="16.1666666666667" customWidth="1"/>
    <col min="712" max="712" width="15.1666666666667" customWidth="1"/>
    <col min="713" max="713" width="14.5" customWidth="1"/>
    <col min="714" max="769" width="9" hidden="1" customWidth="1"/>
    <col min="770" max="965" width="9.33333333333333"/>
    <col min="966" max="966" width="49.5" customWidth="1"/>
    <col min="967" max="967" width="16.1666666666667" customWidth="1"/>
    <col min="968" max="968" width="15.1666666666667" customWidth="1"/>
    <col min="969" max="969" width="14.5" customWidth="1"/>
    <col min="970" max="1025" width="9" hidden="1" customWidth="1"/>
    <col min="1026" max="1221" width="9.33333333333333"/>
    <col min="1222" max="1222" width="49.5" customWidth="1"/>
    <col min="1223" max="1223" width="16.1666666666667" customWidth="1"/>
    <col min="1224" max="1224" width="15.1666666666667" customWidth="1"/>
    <col min="1225" max="1225" width="14.5" customWidth="1"/>
    <col min="1226" max="1281" width="9" hidden="1" customWidth="1"/>
    <col min="1282" max="1477" width="9.33333333333333"/>
    <col min="1478" max="1478" width="49.5" customWidth="1"/>
    <col min="1479" max="1479" width="16.1666666666667" customWidth="1"/>
    <col min="1480" max="1480" width="15.1666666666667" customWidth="1"/>
    <col min="1481" max="1481" width="14.5" customWidth="1"/>
    <col min="1482" max="1537" width="9" hidden="1" customWidth="1"/>
    <col min="1538" max="1733" width="9.33333333333333"/>
    <col min="1734" max="1734" width="49.5" customWidth="1"/>
    <col min="1735" max="1735" width="16.1666666666667" customWidth="1"/>
    <col min="1736" max="1736" width="15.1666666666667" customWidth="1"/>
    <col min="1737" max="1737" width="14.5" customWidth="1"/>
    <col min="1738" max="1793" width="9" hidden="1" customWidth="1"/>
    <col min="1794" max="1989" width="9.33333333333333"/>
    <col min="1990" max="1990" width="49.5" customWidth="1"/>
    <col min="1991" max="1991" width="16.1666666666667" customWidth="1"/>
    <col min="1992" max="1992" width="15.1666666666667" customWidth="1"/>
    <col min="1993" max="1993" width="14.5" customWidth="1"/>
    <col min="1994" max="2049" width="9" hidden="1" customWidth="1"/>
    <col min="2050" max="2245" width="9.33333333333333"/>
    <col min="2246" max="2246" width="49.5" customWidth="1"/>
    <col min="2247" max="2247" width="16.1666666666667" customWidth="1"/>
    <col min="2248" max="2248" width="15.1666666666667" customWidth="1"/>
    <col min="2249" max="2249" width="14.5" customWidth="1"/>
    <col min="2250" max="2305" width="9" hidden="1" customWidth="1"/>
    <col min="2306" max="2501" width="9.33333333333333"/>
    <col min="2502" max="2502" width="49.5" customWidth="1"/>
    <col min="2503" max="2503" width="16.1666666666667" customWidth="1"/>
    <col min="2504" max="2504" width="15.1666666666667" customWidth="1"/>
    <col min="2505" max="2505" width="14.5" customWidth="1"/>
    <col min="2506" max="2561" width="9" hidden="1" customWidth="1"/>
    <col min="2562" max="2757" width="9.33333333333333"/>
    <col min="2758" max="2758" width="49.5" customWidth="1"/>
    <col min="2759" max="2759" width="16.1666666666667" customWidth="1"/>
    <col min="2760" max="2760" width="15.1666666666667" customWidth="1"/>
    <col min="2761" max="2761" width="14.5" customWidth="1"/>
    <col min="2762" max="2817" width="9" hidden="1" customWidth="1"/>
    <col min="2818" max="3013" width="9.33333333333333"/>
    <col min="3014" max="3014" width="49.5" customWidth="1"/>
    <col min="3015" max="3015" width="16.1666666666667" customWidth="1"/>
    <col min="3016" max="3016" width="15.1666666666667" customWidth="1"/>
    <col min="3017" max="3017" width="14.5" customWidth="1"/>
    <col min="3018" max="3073" width="9" hidden="1" customWidth="1"/>
    <col min="3074" max="3269" width="9.33333333333333"/>
    <col min="3270" max="3270" width="49.5" customWidth="1"/>
    <col min="3271" max="3271" width="16.1666666666667" customWidth="1"/>
    <col min="3272" max="3272" width="15.1666666666667" customWidth="1"/>
    <col min="3273" max="3273" width="14.5" customWidth="1"/>
    <col min="3274" max="3329" width="9" hidden="1" customWidth="1"/>
    <col min="3330" max="3525" width="9.33333333333333"/>
    <col min="3526" max="3526" width="49.5" customWidth="1"/>
    <col min="3527" max="3527" width="16.1666666666667" customWidth="1"/>
    <col min="3528" max="3528" width="15.1666666666667" customWidth="1"/>
    <col min="3529" max="3529" width="14.5" customWidth="1"/>
    <col min="3530" max="3585" width="9" hidden="1" customWidth="1"/>
    <col min="3586" max="3781" width="9.33333333333333"/>
    <col min="3782" max="3782" width="49.5" customWidth="1"/>
    <col min="3783" max="3783" width="16.1666666666667" customWidth="1"/>
    <col min="3784" max="3784" width="15.1666666666667" customWidth="1"/>
    <col min="3785" max="3785" width="14.5" customWidth="1"/>
    <col min="3786" max="3841" width="9" hidden="1" customWidth="1"/>
    <col min="3842" max="4037" width="9.33333333333333"/>
    <col min="4038" max="4038" width="49.5" customWidth="1"/>
    <col min="4039" max="4039" width="16.1666666666667" customWidth="1"/>
    <col min="4040" max="4040" width="15.1666666666667" customWidth="1"/>
    <col min="4041" max="4041" width="14.5" customWidth="1"/>
    <col min="4042" max="4097" width="9" hidden="1" customWidth="1"/>
    <col min="4098" max="4293" width="9.33333333333333"/>
    <col min="4294" max="4294" width="49.5" customWidth="1"/>
    <col min="4295" max="4295" width="16.1666666666667" customWidth="1"/>
    <col min="4296" max="4296" width="15.1666666666667" customWidth="1"/>
    <col min="4297" max="4297" width="14.5" customWidth="1"/>
    <col min="4298" max="4353" width="9" hidden="1" customWidth="1"/>
    <col min="4354" max="4549" width="9.33333333333333"/>
    <col min="4550" max="4550" width="49.5" customWidth="1"/>
    <col min="4551" max="4551" width="16.1666666666667" customWidth="1"/>
    <col min="4552" max="4552" width="15.1666666666667" customWidth="1"/>
    <col min="4553" max="4553" width="14.5" customWidth="1"/>
    <col min="4554" max="4609" width="9" hidden="1" customWidth="1"/>
    <col min="4610" max="4805" width="9.33333333333333"/>
    <col min="4806" max="4806" width="49.5" customWidth="1"/>
    <col min="4807" max="4807" width="16.1666666666667" customWidth="1"/>
    <col min="4808" max="4808" width="15.1666666666667" customWidth="1"/>
    <col min="4809" max="4809" width="14.5" customWidth="1"/>
    <col min="4810" max="4865" width="9" hidden="1" customWidth="1"/>
    <col min="4866" max="5061" width="9.33333333333333"/>
    <col min="5062" max="5062" width="49.5" customWidth="1"/>
    <col min="5063" max="5063" width="16.1666666666667" customWidth="1"/>
    <col min="5064" max="5064" width="15.1666666666667" customWidth="1"/>
    <col min="5065" max="5065" width="14.5" customWidth="1"/>
    <col min="5066" max="5121" width="9" hidden="1" customWidth="1"/>
    <col min="5122" max="5317" width="9.33333333333333"/>
    <col min="5318" max="5318" width="49.5" customWidth="1"/>
    <col min="5319" max="5319" width="16.1666666666667" customWidth="1"/>
    <col min="5320" max="5320" width="15.1666666666667" customWidth="1"/>
    <col min="5321" max="5321" width="14.5" customWidth="1"/>
    <col min="5322" max="5377" width="9" hidden="1" customWidth="1"/>
    <col min="5378" max="5573" width="9.33333333333333"/>
    <col min="5574" max="5574" width="49.5" customWidth="1"/>
    <col min="5575" max="5575" width="16.1666666666667" customWidth="1"/>
    <col min="5576" max="5576" width="15.1666666666667" customWidth="1"/>
    <col min="5577" max="5577" width="14.5" customWidth="1"/>
    <col min="5578" max="5633" width="9" hidden="1" customWidth="1"/>
    <col min="5634" max="5829" width="9.33333333333333"/>
    <col min="5830" max="5830" width="49.5" customWidth="1"/>
    <col min="5831" max="5831" width="16.1666666666667" customWidth="1"/>
    <col min="5832" max="5832" width="15.1666666666667" customWidth="1"/>
    <col min="5833" max="5833" width="14.5" customWidth="1"/>
    <col min="5834" max="5889" width="9" hidden="1" customWidth="1"/>
    <col min="5890" max="6085" width="9.33333333333333"/>
    <col min="6086" max="6086" width="49.5" customWidth="1"/>
    <col min="6087" max="6087" width="16.1666666666667" customWidth="1"/>
    <col min="6088" max="6088" width="15.1666666666667" customWidth="1"/>
    <col min="6089" max="6089" width="14.5" customWidth="1"/>
    <col min="6090" max="6145" width="9" hidden="1" customWidth="1"/>
    <col min="6146" max="6341" width="9.33333333333333"/>
    <col min="6342" max="6342" width="49.5" customWidth="1"/>
    <col min="6343" max="6343" width="16.1666666666667" customWidth="1"/>
    <col min="6344" max="6344" width="15.1666666666667" customWidth="1"/>
    <col min="6345" max="6345" width="14.5" customWidth="1"/>
    <col min="6346" max="6401" width="9" hidden="1" customWidth="1"/>
    <col min="6402" max="6597" width="9.33333333333333"/>
    <col min="6598" max="6598" width="49.5" customWidth="1"/>
    <col min="6599" max="6599" width="16.1666666666667" customWidth="1"/>
    <col min="6600" max="6600" width="15.1666666666667" customWidth="1"/>
    <col min="6601" max="6601" width="14.5" customWidth="1"/>
    <col min="6602" max="6657" width="9" hidden="1" customWidth="1"/>
    <col min="6658" max="6853" width="9.33333333333333"/>
    <col min="6854" max="6854" width="49.5" customWidth="1"/>
    <col min="6855" max="6855" width="16.1666666666667" customWidth="1"/>
    <col min="6856" max="6856" width="15.1666666666667" customWidth="1"/>
    <col min="6857" max="6857" width="14.5" customWidth="1"/>
    <col min="6858" max="6913" width="9" hidden="1" customWidth="1"/>
    <col min="6914" max="7109" width="9.33333333333333"/>
    <col min="7110" max="7110" width="49.5" customWidth="1"/>
    <col min="7111" max="7111" width="16.1666666666667" customWidth="1"/>
    <col min="7112" max="7112" width="15.1666666666667" customWidth="1"/>
    <col min="7113" max="7113" width="14.5" customWidth="1"/>
    <col min="7114" max="7169" width="9" hidden="1" customWidth="1"/>
    <col min="7170" max="7365" width="9.33333333333333"/>
    <col min="7366" max="7366" width="49.5" customWidth="1"/>
    <col min="7367" max="7367" width="16.1666666666667" customWidth="1"/>
    <col min="7368" max="7368" width="15.1666666666667" customWidth="1"/>
    <col min="7369" max="7369" width="14.5" customWidth="1"/>
    <col min="7370" max="7425" width="9" hidden="1" customWidth="1"/>
    <col min="7426" max="7621" width="9.33333333333333"/>
    <col min="7622" max="7622" width="49.5" customWidth="1"/>
    <col min="7623" max="7623" width="16.1666666666667" customWidth="1"/>
    <col min="7624" max="7624" width="15.1666666666667" customWidth="1"/>
    <col min="7625" max="7625" width="14.5" customWidth="1"/>
    <col min="7626" max="7681" width="9" hidden="1" customWidth="1"/>
    <col min="7682" max="7877" width="9.33333333333333"/>
    <col min="7878" max="7878" width="49.5" customWidth="1"/>
    <col min="7879" max="7879" width="16.1666666666667" customWidth="1"/>
    <col min="7880" max="7880" width="15.1666666666667" customWidth="1"/>
    <col min="7881" max="7881" width="14.5" customWidth="1"/>
    <col min="7882" max="7937" width="9" hidden="1" customWidth="1"/>
    <col min="7938" max="8133" width="9.33333333333333"/>
    <col min="8134" max="8134" width="49.5" customWidth="1"/>
    <col min="8135" max="8135" width="16.1666666666667" customWidth="1"/>
    <col min="8136" max="8136" width="15.1666666666667" customWidth="1"/>
    <col min="8137" max="8137" width="14.5" customWidth="1"/>
    <col min="8138" max="8193" width="9" hidden="1" customWidth="1"/>
    <col min="8194" max="8389" width="9.33333333333333"/>
    <col min="8390" max="8390" width="49.5" customWidth="1"/>
    <col min="8391" max="8391" width="16.1666666666667" customWidth="1"/>
    <col min="8392" max="8392" width="15.1666666666667" customWidth="1"/>
    <col min="8393" max="8393" width="14.5" customWidth="1"/>
    <col min="8394" max="8449" width="9" hidden="1" customWidth="1"/>
    <col min="8450" max="8645" width="9.33333333333333"/>
    <col min="8646" max="8646" width="49.5" customWidth="1"/>
    <col min="8647" max="8647" width="16.1666666666667" customWidth="1"/>
    <col min="8648" max="8648" width="15.1666666666667" customWidth="1"/>
    <col min="8649" max="8649" width="14.5" customWidth="1"/>
    <col min="8650" max="8705" width="9" hidden="1" customWidth="1"/>
    <col min="8706" max="8901" width="9.33333333333333"/>
    <col min="8902" max="8902" width="49.5" customWidth="1"/>
    <col min="8903" max="8903" width="16.1666666666667" customWidth="1"/>
    <col min="8904" max="8904" width="15.1666666666667" customWidth="1"/>
    <col min="8905" max="8905" width="14.5" customWidth="1"/>
    <col min="8906" max="8961" width="9" hidden="1" customWidth="1"/>
    <col min="8962" max="9157" width="9.33333333333333"/>
    <col min="9158" max="9158" width="49.5" customWidth="1"/>
    <col min="9159" max="9159" width="16.1666666666667" customWidth="1"/>
    <col min="9160" max="9160" width="15.1666666666667" customWidth="1"/>
    <col min="9161" max="9161" width="14.5" customWidth="1"/>
    <col min="9162" max="9217" width="9" hidden="1" customWidth="1"/>
    <col min="9218" max="9413" width="9.33333333333333"/>
    <col min="9414" max="9414" width="49.5" customWidth="1"/>
    <col min="9415" max="9415" width="16.1666666666667" customWidth="1"/>
    <col min="9416" max="9416" width="15.1666666666667" customWidth="1"/>
    <col min="9417" max="9417" width="14.5" customWidth="1"/>
    <col min="9418" max="9473" width="9" hidden="1" customWidth="1"/>
    <col min="9474" max="9669" width="9.33333333333333"/>
    <col min="9670" max="9670" width="49.5" customWidth="1"/>
    <col min="9671" max="9671" width="16.1666666666667" customWidth="1"/>
    <col min="9672" max="9672" width="15.1666666666667" customWidth="1"/>
    <col min="9673" max="9673" width="14.5" customWidth="1"/>
    <col min="9674" max="9729" width="9" hidden="1" customWidth="1"/>
    <col min="9730" max="9925" width="9.33333333333333"/>
    <col min="9926" max="9926" width="49.5" customWidth="1"/>
    <col min="9927" max="9927" width="16.1666666666667" customWidth="1"/>
    <col min="9928" max="9928" width="15.1666666666667" customWidth="1"/>
    <col min="9929" max="9929" width="14.5" customWidth="1"/>
    <col min="9930" max="9985" width="9" hidden="1" customWidth="1"/>
    <col min="9986" max="10181" width="9.33333333333333"/>
    <col min="10182" max="10182" width="49.5" customWidth="1"/>
    <col min="10183" max="10183" width="16.1666666666667" customWidth="1"/>
    <col min="10184" max="10184" width="15.1666666666667" customWidth="1"/>
    <col min="10185" max="10185" width="14.5" customWidth="1"/>
    <col min="10186" max="10241" width="9" hidden="1" customWidth="1"/>
    <col min="10242" max="10437" width="9.33333333333333"/>
    <col min="10438" max="10438" width="49.5" customWidth="1"/>
    <col min="10439" max="10439" width="16.1666666666667" customWidth="1"/>
    <col min="10440" max="10440" width="15.1666666666667" customWidth="1"/>
    <col min="10441" max="10441" width="14.5" customWidth="1"/>
    <col min="10442" max="10497" width="9" hidden="1" customWidth="1"/>
    <col min="10498" max="10693" width="9.33333333333333"/>
    <col min="10694" max="10694" width="49.5" customWidth="1"/>
    <col min="10695" max="10695" width="16.1666666666667" customWidth="1"/>
    <col min="10696" max="10696" width="15.1666666666667" customWidth="1"/>
    <col min="10697" max="10697" width="14.5" customWidth="1"/>
    <col min="10698" max="10753" width="9" hidden="1" customWidth="1"/>
    <col min="10754" max="10949" width="9.33333333333333"/>
    <col min="10950" max="10950" width="49.5" customWidth="1"/>
    <col min="10951" max="10951" width="16.1666666666667" customWidth="1"/>
    <col min="10952" max="10952" width="15.1666666666667" customWidth="1"/>
    <col min="10953" max="10953" width="14.5" customWidth="1"/>
    <col min="10954" max="11009" width="9" hidden="1" customWidth="1"/>
    <col min="11010" max="11205" width="9.33333333333333"/>
    <col min="11206" max="11206" width="49.5" customWidth="1"/>
    <col min="11207" max="11207" width="16.1666666666667" customWidth="1"/>
    <col min="11208" max="11208" width="15.1666666666667" customWidth="1"/>
    <col min="11209" max="11209" width="14.5" customWidth="1"/>
    <col min="11210" max="11265" width="9" hidden="1" customWidth="1"/>
    <col min="11266" max="11461" width="9.33333333333333"/>
    <col min="11462" max="11462" width="49.5" customWidth="1"/>
    <col min="11463" max="11463" width="16.1666666666667" customWidth="1"/>
    <col min="11464" max="11464" width="15.1666666666667" customWidth="1"/>
    <col min="11465" max="11465" width="14.5" customWidth="1"/>
    <col min="11466" max="11521" width="9" hidden="1" customWidth="1"/>
    <col min="11522" max="11717" width="9.33333333333333"/>
    <col min="11718" max="11718" width="49.5" customWidth="1"/>
    <col min="11719" max="11719" width="16.1666666666667" customWidth="1"/>
    <col min="11720" max="11720" width="15.1666666666667" customWidth="1"/>
    <col min="11721" max="11721" width="14.5" customWidth="1"/>
    <col min="11722" max="11777" width="9" hidden="1" customWidth="1"/>
    <col min="11778" max="11973" width="9.33333333333333"/>
    <col min="11974" max="11974" width="49.5" customWidth="1"/>
    <col min="11975" max="11975" width="16.1666666666667" customWidth="1"/>
    <col min="11976" max="11976" width="15.1666666666667" customWidth="1"/>
    <col min="11977" max="11977" width="14.5" customWidth="1"/>
    <col min="11978" max="12033" width="9" hidden="1" customWidth="1"/>
    <col min="12034" max="12229" width="9.33333333333333"/>
    <col min="12230" max="12230" width="49.5" customWidth="1"/>
    <col min="12231" max="12231" width="16.1666666666667" customWidth="1"/>
    <col min="12232" max="12232" width="15.1666666666667" customWidth="1"/>
    <col min="12233" max="12233" width="14.5" customWidth="1"/>
    <col min="12234" max="12289" width="9" hidden="1" customWidth="1"/>
    <col min="12290" max="12485" width="9.33333333333333"/>
    <col min="12486" max="12486" width="49.5" customWidth="1"/>
    <col min="12487" max="12487" width="16.1666666666667" customWidth="1"/>
    <col min="12488" max="12488" width="15.1666666666667" customWidth="1"/>
    <col min="12489" max="12489" width="14.5" customWidth="1"/>
    <col min="12490" max="12545" width="9" hidden="1" customWidth="1"/>
    <col min="12546" max="12741" width="9.33333333333333"/>
    <col min="12742" max="12742" width="49.5" customWidth="1"/>
    <col min="12743" max="12743" width="16.1666666666667" customWidth="1"/>
    <col min="12744" max="12744" width="15.1666666666667" customWidth="1"/>
    <col min="12745" max="12745" width="14.5" customWidth="1"/>
    <col min="12746" max="12801" width="9" hidden="1" customWidth="1"/>
    <col min="12802" max="12997" width="9.33333333333333"/>
    <col min="12998" max="12998" width="49.5" customWidth="1"/>
    <col min="12999" max="12999" width="16.1666666666667" customWidth="1"/>
    <col min="13000" max="13000" width="15.1666666666667" customWidth="1"/>
    <col min="13001" max="13001" width="14.5" customWidth="1"/>
    <col min="13002" max="13057" width="9" hidden="1" customWidth="1"/>
    <col min="13058" max="13253" width="9.33333333333333"/>
    <col min="13254" max="13254" width="49.5" customWidth="1"/>
    <col min="13255" max="13255" width="16.1666666666667" customWidth="1"/>
    <col min="13256" max="13256" width="15.1666666666667" customWidth="1"/>
    <col min="13257" max="13257" width="14.5" customWidth="1"/>
    <col min="13258" max="13313" width="9" hidden="1" customWidth="1"/>
    <col min="13314" max="13509" width="9.33333333333333"/>
    <col min="13510" max="13510" width="49.5" customWidth="1"/>
    <col min="13511" max="13511" width="16.1666666666667" customWidth="1"/>
    <col min="13512" max="13512" width="15.1666666666667" customWidth="1"/>
    <col min="13513" max="13513" width="14.5" customWidth="1"/>
    <col min="13514" max="13569" width="9" hidden="1" customWidth="1"/>
    <col min="13570" max="13765" width="9.33333333333333"/>
    <col min="13766" max="13766" width="49.5" customWidth="1"/>
    <col min="13767" max="13767" width="16.1666666666667" customWidth="1"/>
    <col min="13768" max="13768" width="15.1666666666667" customWidth="1"/>
    <col min="13769" max="13769" width="14.5" customWidth="1"/>
    <col min="13770" max="13825" width="9" hidden="1" customWidth="1"/>
    <col min="13826" max="14021" width="9.33333333333333"/>
    <col min="14022" max="14022" width="49.5" customWidth="1"/>
    <col min="14023" max="14023" width="16.1666666666667" customWidth="1"/>
    <col min="14024" max="14024" width="15.1666666666667" customWidth="1"/>
    <col min="14025" max="14025" width="14.5" customWidth="1"/>
    <col min="14026" max="14081" width="9" hidden="1" customWidth="1"/>
    <col min="14082" max="14277" width="9.33333333333333"/>
    <col min="14278" max="14278" width="49.5" customWidth="1"/>
    <col min="14279" max="14279" width="16.1666666666667" customWidth="1"/>
    <col min="14280" max="14280" width="15.1666666666667" customWidth="1"/>
    <col min="14281" max="14281" width="14.5" customWidth="1"/>
    <col min="14282" max="14337" width="9" hidden="1" customWidth="1"/>
    <col min="14338" max="14533" width="9.33333333333333"/>
    <col min="14534" max="14534" width="49.5" customWidth="1"/>
    <col min="14535" max="14535" width="16.1666666666667" customWidth="1"/>
    <col min="14536" max="14536" width="15.1666666666667" customWidth="1"/>
    <col min="14537" max="14537" width="14.5" customWidth="1"/>
    <col min="14538" max="14593" width="9" hidden="1" customWidth="1"/>
    <col min="14594" max="14789" width="9.33333333333333"/>
    <col min="14790" max="14790" width="49.5" customWidth="1"/>
    <col min="14791" max="14791" width="16.1666666666667" customWidth="1"/>
    <col min="14792" max="14792" width="15.1666666666667" customWidth="1"/>
    <col min="14793" max="14793" width="14.5" customWidth="1"/>
    <col min="14794" max="14849" width="9" hidden="1" customWidth="1"/>
    <col min="14850" max="15045" width="9.33333333333333"/>
    <col min="15046" max="15046" width="49.5" customWidth="1"/>
    <col min="15047" max="15047" width="16.1666666666667" customWidth="1"/>
    <col min="15048" max="15048" width="15.1666666666667" customWidth="1"/>
    <col min="15049" max="15049" width="14.5" customWidth="1"/>
    <col min="15050" max="15105" width="9" hidden="1" customWidth="1"/>
    <col min="15106" max="15301" width="9.33333333333333"/>
    <col min="15302" max="15302" width="49.5" customWidth="1"/>
    <col min="15303" max="15303" width="16.1666666666667" customWidth="1"/>
    <col min="15304" max="15304" width="15.1666666666667" customWidth="1"/>
    <col min="15305" max="15305" width="14.5" customWidth="1"/>
    <col min="15306" max="15361" width="9" hidden="1" customWidth="1"/>
    <col min="15362" max="15557" width="9.33333333333333"/>
    <col min="15558" max="15558" width="49.5" customWidth="1"/>
    <col min="15559" max="15559" width="16.1666666666667" customWidth="1"/>
    <col min="15560" max="15560" width="15.1666666666667" customWidth="1"/>
    <col min="15561" max="15561" width="14.5" customWidth="1"/>
    <col min="15562" max="15617" width="9" hidden="1" customWidth="1"/>
    <col min="15618" max="15813" width="9.33333333333333"/>
    <col min="15814" max="15814" width="49.5" customWidth="1"/>
    <col min="15815" max="15815" width="16.1666666666667" customWidth="1"/>
    <col min="15816" max="15816" width="15.1666666666667" customWidth="1"/>
    <col min="15817" max="15817" width="14.5" customWidth="1"/>
    <col min="15818" max="15873" width="9" hidden="1" customWidth="1"/>
    <col min="15874" max="16069" width="9.33333333333333"/>
    <col min="16070" max="16070" width="49.5" customWidth="1"/>
    <col min="16071" max="16071" width="16.1666666666667" customWidth="1"/>
    <col min="16072" max="16072" width="15.1666666666667" customWidth="1"/>
    <col min="16073" max="16073" width="14.5" customWidth="1"/>
    <col min="16074" max="16129" width="9" hidden="1" customWidth="1"/>
    <col min="16130" max="16377" width="9.33333333333333"/>
    <col min="16378" max="16379" width="9.33333333333333" customWidth="1"/>
  </cols>
  <sheetData>
    <row r="1" ht="19.5" customHeight="1" spans="1:1">
      <c r="A1" s="76" t="s">
        <v>77</v>
      </c>
    </row>
    <row r="2" ht="30.75" customHeight="1" spans="1:2">
      <c r="A2" s="116" t="s">
        <v>78</v>
      </c>
      <c r="B2" s="116"/>
    </row>
    <row r="3" ht="19.5" customHeight="1" spans="1:2">
      <c r="A3" s="117"/>
      <c r="B3" s="118" t="s">
        <v>112</v>
      </c>
    </row>
    <row r="4" ht="36" customHeight="1" spans="1:2">
      <c r="A4" s="119" t="s">
        <v>593</v>
      </c>
      <c r="B4" s="119" t="s">
        <v>101</v>
      </c>
    </row>
    <row r="5" ht="19.5" customHeight="1" spans="1:2">
      <c r="A5" s="127" t="s">
        <v>622</v>
      </c>
      <c r="B5" s="121"/>
    </row>
    <row r="6" ht="19.5" customHeight="1" spans="1:2">
      <c r="A6" s="127" t="s">
        <v>623</v>
      </c>
      <c r="B6" s="122"/>
    </row>
    <row r="7" ht="19.5" customHeight="1" spans="1:2">
      <c r="A7" s="127" t="s">
        <v>624</v>
      </c>
      <c r="B7" s="128"/>
    </row>
    <row r="8" ht="19.5" customHeight="1" spans="1:2">
      <c r="A8" s="127" t="s">
        <v>625</v>
      </c>
      <c r="B8" s="128"/>
    </row>
    <row r="9" ht="19.5" customHeight="1" spans="1:2">
      <c r="A9" s="127" t="s">
        <v>626</v>
      </c>
      <c r="B9" s="124">
        <v>918</v>
      </c>
    </row>
    <row r="10" ht="19.5" customHeight="1" spans="1:2">
      <c r="A10" s="119" t="s">
        <v>584</v>
      </c>
      <c r="B10" s="124">
        <v>918</v>
      </c>
    </row>
    <row r="11" ht="19.5" customHeight="1" spans="1:2">
      <c r="A11" s="125" t="s">
        <v>586</v>
      </c>
      <c r="B11" s="124">
        <v>7</v>
      </c>
    </row>
    <row r="12" ht="19.5" customHeight="1" spans="1:2">
      <c r="A12" s="129" t="s">
        <v>627</v>
      </c>
      <c r="B12" s="124">
        <v>7</v>
      </c>
    </row>
    <row r="13" ht="19.5" customHeight="1" spans="1:2">
      <c r="A13" s="127" t="s">
        <v>628</v>
      </c>
      <c r="B13" s="130"/>
    </row>
    <row r="14" ht="19.5" customHeight="1" spans="1:2">
      <c r="A14" s="131" t="s">
        <v>591</v>
      </c>
      <c r="B14" s="130"/>
    </row>
    <row r="15" ht="19.5" customHeight="1" spans="1:2">
      <c r="A15" s="119" t="s">
        <v>592</v>
      </c>
      <c r="B15" s="132">
        <f>B10+B11</f>
        <v>925</v>
      </c>
    </row>
  </sheetData>
  <mergeCells count="1">
    <mergeCell ref="A2:B2"/>
  </mergeCells>
  <conditionalFormatting sqref="B9:B12 B15">
    <cfRule type="cellIs" dxfId="0" priority="1" stopIfTrue="1" operator="equal">
      <formula>0</formula>
    </cfRule>
  </conditionalFormatting>
  <printOptions horizontalCentered="1"/>
  <pageMargins left="0.707638888888889" right="0.707638888888889" top="0.354166666666667" bottom="0.313888888888889" header="0.313888888888889" footer="0.313888888888889"/>
  <pageSetup paperSize="9" scale="73"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abSelected="1" workbookViewId="0">
      <selection activeCell="J6" sqref="J6"/>
    </sheetView>
  </sheetViews>
  <sheetFormatPr defaultColWidth="9.33333333333333" defaultRowHeight="11.25" outlineLevelCol="2"/>
  <cols>
    <col min="1" max="1" width="10.5"/>
    <col min="2" max="2" width="16.1666666666667" customWidth="1"/>
    <col min="3" max="3" width="105.166666666667" customWidth="1"/>
  </cols>
  <sheetData>
    <row r="1" ht="39" customHeight="1" spans="1:3">
      <c r="A1" s="277" t="s">
        <v>41</v>
      </c>
      <c r="B1" s="277"/>
      <c r="C1" s="277"/>
    </row>
    <row r="2" ht="30" customHeight="1" spans="1:3">
      <c r="A2" s="278" t="s">
        <v>42</v>
      </c>
      <c r="B2" s="278" t="s">
        <v>43</v>
      </c>
      <c r="C2" s="278" t="s">
        <v>44</v>
      </c>
    </row>
    <row r="3" ht="20.25" spans="1:3">
      <c r="A3" s="279">
        <v>1</v>
      </c>
      <c r="B3" s="280" t="s">
        <v>45</v>
      </c>
      <c r="C3" s="281" t="s">
        <v>46</v>
      </c>
    </row>
    <row r="4" ht="20.25" spans="1:3">
      <c r="A4" s="279">
        <v>2</v>
      </c>
      <c r="B4" s="280" t="s">
        <v>47</v>
      </c>
      <c r="C4" s="281" t="s">
        <v>48</v>
      </c>
    </row>
    <row r="5" ht="20.25" spans="1:3">
      <c r="A5" s="279">
        <v>3</v>
      </c>
      <c r="B5" s="280" t="s">
        <v>49</v>
      </c>
      <c r="C5" s="281" t="s">
        <v>50</v>
      </c>
    </row>
    <row r="6" ht="20.25" spans="1:3">
      <c r="A6" s="279">
        <v>4</v>
      </c>
      <c r="B6" s="280" t="s">
        <v>51</v>
      </c>
      <c r="C6" s="281" t="s">
        <v>52</v>
      </c>
    </row>
    <row r="7" ht="20.25" spans="1:3">
      <c r="A7" s="279">
        <v>5</v>
      </c>
      <c r="B7" s="280" t="s">
        <v>53</v>
      </c>
      <c r="C7" s="281" t="s">
        <v>54</v>
      </c>
    </row>
    <row r="8" ht="20.25" spans="1:3">
      <c r="A8" s="279">
        <v>6</v>
      </c>
      <c r="B8" s="280" t="s">
        <v>55</v>
      </c>
      <c r="C8" s="281" t="s">
        <v>56</v>
      </c>
    </row>
    <row r="9" ht="20.25" spans="1:3">
      <c r="A9" s="279">
        <v>7</v>
      </c>
      <c r="B9" s="280" t="s">
        <v>57</v>
      </c>
      <c r="C9" s="281" t="s">
        <v>58</v>
      </c>
    </row>
    <row r="10" ht="20.25" spans="1:3">
      <c r="A10" s="279">
        <v>8</v>
      </c>
      <c r="B10" s="280" t="s">
        <v>59</v>
      </c>
      <c r="C10" s="281" t="s">
        <v>60</v>
      </c>
    </row>
    <row r="11" ht="20.25" spans="1:3">
      <c r="A11" s="279">
        <v>9</v>
      </c>
      <c r="B11" s="280" t="s">
        <v>61</v>
      </c>
      <c r="C11" s="281" t="s">
        <v>62</v>
      </c>
    </row>
    <row r="12" ht="20.25" spans="1:3">
      <c r="A12" s="279">
        <v>10</v>
      </c>
      <c r="B12" s="280" t="s">
        <v>63</v>
      </c>
      <c r="C12" s="281" t="s">
        <v>64</v>
      </c>
    </row>
    <row r="13" ht="20.25" spans="1:3">
      <c r="A13" s="279">
        <v>11</v>
      </c>
      <c r="B13" s="280" t="s">
        <v>65</v>
      </c>
      <c r="C13" s="281" t="s">
        <v>66</v>
      </c>
    </row>
    <row r="14" ht="20.25" spans="1:3">
      <c r="A14" s="279">
        <v>12</v>
      </c>
      <c r="B14" s="280" t="s">
        <v>67</v>
      </c>
      <c r="C14" s="281" t="s">
        <v>68</v>
      </c>
    </row>
    <row r="15" ht="20.25" spans="1:3">
      <c r="A15" s="279">
        <v>13</v>
      </c>
      <c r="B15" s="280" t="s">
        <v>69</v>
      </c>
      <c r="C15" s="281" t="s">
        <v>70</v>
      </c>
    </row>
    <row r="16" ht="20.25" spans="1:3">
      <c r="A16" s="279">
        <v>14</v>
      </c>
      <c r="B16" s="280" t="s">
        <v>71</v>
      </c>
      <c r="C16" s="281" t="s">
        <v>72</v>
      </c>
    </row>
    <row r="17" ht="20.25" spans="1:3">
      <c r="A17" s="279">
        <v>15</v>
      </c>
      <c r="B17" s="280" t="s">
        <v>73</v>
      </c>
      <c r="C17" s="281" t="s">
        <v>74</v>
      </c>
    </row>
    <row r="18" ht="20.25" spans="1:3">
      <c r="A18" s="279">
        <v>16</v>
      </c>
      <c r="B18" s="280" t="s">
        <v>75</v>
      </c>
      <c r="C18" s="281" t="s">
        <v>76</v>
      </c>
    </row>
    <row r="19" ht="20.25" spans="1:3">
      <c r="A19" s="279">
        <v>17</v>
      </c>
      <c r="B19" s="280" t="s">
        <v>77</v>
      </c>
      <c r="C19" s="281" t="s">
        <v>78</v>
      </c>
    </row>
    <row r="20" ht="20.25" spans="1:3">
      <c r="A20" s="279">
        <v>18</v>
      </c>
      <c r="B20" s="280" t="s">
        <v>79</v>
      </c>
      <c r="C20" s="281" t="s">
        <v>80</v>
      </c>
    </row>
    <row r="21" ht="20.25" spans="1:3">
      <c r="A21" s="279">
        <v>19</v>
      </c>
      <c r="B21" s="280" t="s">
        <v>81</v>
      </c>
      <c r="C21" s="281" t="s">
        <v>82</v>
      </c>
    </row>
    <row r="22" ht="20.25" spans="1:3">
      <c r="A22" s="279">
        <v>20</v>
      </c>
      <c r="B22" s="280" t="s">
        <v>83</v>
      </c>
      <c r="C22" s="281" t="s">
        <v>84</v>
      </c>
    </row>
    <row r="23" ht="20.25" spans="1:3">
      <c r="A23" s="279">
        <v>21</v>
      </c>
      <c r="B23" s="280" t="s">
        <v>85</v>
      </c>
      <c r="C23" s="281" t="s">
        <v>86</v>
      </c>
    </row>
    <row r="24" ht="20.25" spans="1:3">
      <c r="A24" s="279">
        <v>22</v>
      </c>
      <c r="B24" s="280" t="s">
        <v>87</v>
      </c>
      <c r="C24" s="281" t="s">
        <v>88</v>
      </c>
    </row>
    <row r="25" ht="20.25" spans="1:3">
      <c r="A25" s="279">
        <v>23</v>
      </c>
      <c r="B25" s="280" t="s">
        <v>89</v>
      </c>
      <c r="C25" s="281" t="s">
        <v>90</v>
      </c>
    </row>
    <row r="26" ht="20.25" spans="1:3">
      <c r="A26" s="279">
        <v>24</v>
      </c>
      <c r="B26" s="280" t="s">
        <v>91</v>
      </c>
      <c r="C26" s="281" t="s">
        <v>92</v>
      </c>
    </row>
    <row r="27" ht="20.25" spans="1:3">
      <c r="A27" s="279">
        <v>25</v>
      </c>
      <c r="B27" s="280" t="s">
        <v>93</v>
      </c>
      <c r="C27" s="281" t="s">
        <v>94</v>
      </c>
    </row>
    <row r="28" ht="20.25" spans="1:3">
      <c r="A28" s="279">
        <v>26</v>
      </c>
      <c r="B28" s="280" t="s">
        <v>95</v>
      </c>
      <c r="C28" s="282" t="s">
        <v>96</v>
      </c>
    </row>
    <row r="29" ht="20.25" spans="1:3">
      <c r="A29" s="279">
        <v>27</v>
      </c>
      <c r="B29" s="280" t="s">
        <v>97</v>
      </c>
      <c r="C29" s="282" t="s">
        <v>98</v>
      </c>
    </row>
  </sheetData>
  <mergeCells count="1">
    <mergeCell ref="A1:C1"/>
  </mergeCells>
  <pageMargins left="0.75" right="0.75" top="1" bottom="1" header="0.511805555555556" footer="0.511805555555556"/>
  <pageSetup paperSize="9" scale="80"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6"/>
  <sheetViews>
    <sheetView workbookViewId="0">
      <selection activeCell="B26" sqref="B26"/>
    </sheetView>
  </sheetViews>
  <sheetFormatPr defaultColWidth="9" defaultRowHeight="11.25" outlineLevelCol="1"/>
  <cols>
    <col min="1" max="1" width="70.5" customWidth="1"/>
    <col min="2" max="2" width="25.1666666666667" customWidth="1"/>
    <col min="3" max="141" width="9.33333333333333"/>
    <col min="142" max="142" width="47.8333333333333" customWidth="1"/>
    <col min="143" max="143" width="16" customWidth="1"/>
    <col min="144" max="144" width="16.3333333333333" customWidth="1"/>
    <col min="145" max="145" width="12.8333333333333" customWidth="1"/>
    <col min="146" max="251" width="9" hidden="1" customWidth="1"/>
    <col min="252" max="397" width="9.33333333333333"/>
    <col min="398" max="398" width="47.8333333333333" customWidth="1"/>
    <col min="399" max="399" width="16" customWidth="1"/>
    <col min="400" max="400" width="16.3333333333333" customWidth="1"/>
    <col min="401" max="401" width="12.8333333333333" customWidth="1"/>
    <col min="402" max="507" width="9" hidden="1" customWidth="1"/>
    <col min="508" max="653" width="9.33333333333333"/>
    <col min="654" max="654" width="47.8333333333333" customWidth="1"/>
    <col min="655" max="655" width="16" customWidth="1"/>
    <col min="656" max="656" width="16.3333333333333" customWidth="1"/>
    <col min="657" max="657" width="12.8333333333333" customWidth="1"/>
    <col min="658" max="763" width="9" hidden="1" customWidth="1"/>
    <col min="764" max="909" width="9.33333333333333"/>
    <col min="910" max="910" width="47.8333333333333" customWidth="1"/>
    <col min="911" max="911" width="16" customWidth="1"/>
    <col min="912" max="912" width="16.3333333333333" customWidth="1"/>
    <col min="913" max="913" width="12.8333333333333" customWidth="1"/>
    <col min="914" max="1019" width="9" hidden="1" customWidth="1"/>
    <col min="1020" max="1165" width="9.33333333333333"/>
    <col min="1166" max="1166" width="47.8333333333333" customWidth="1"/>
    <col min="1167" max="1167" width="16" customWidth="1"/>
    <col min="1168" max="1168" width="16.3333333333333" customWidth="1"/>
    <col min="1169" max="1169" width="12.8333333333333" customWidth="1"/>
    <col min="1170" max="1275" width="9" hidden="1" customWidth="1"/>
    <col min="1276" max="1421" width="9.33333333333333"/>
    <col min="1422" max="1422" width="47.8333333333333" customWidth="1"/>
    <col min="1423" max="1423" width="16" customWidth="1"/>
    <col min="1424" max="1424" width="16.3333333333333" customWidth="1"/>
    <col min="1425" max="1425" width="12.8333333333333" customWidth="1"/>
    <col min="1426" max="1531" width="9" hidden="1" customWidth="1"/>
    <col min="1532" max="1677" width="9.33333333333333"/>
    <col min="1678" max="1678" width="47.8333333333333" customWidth="1"/>
    <col min="1679" max="1679" width="16" customWidth="1"/>
    <col min="1680" max="1680" width="16.3333333333333" customWidth="1"/>
    <col min="1681" max="1681" width="12.8333333333333" customWidth="1"/>
    <col min="1682" max="1787" width="9" hidden="1" customWidth="1"/>
    <col min="1788" max="1933" width="9.33333333333333"/>
    <col min="1934" max="1934" width="47.8333333333333" customWidth="1"/>
    <col min="1935" max="1935" width="16" customWidth="1"/>
    <col min="1936" max="1936" width="16.3333333333333" customWidth="1"/>
    <col min="1937" max="1937" width="12.8333333333333" customWidth="1"/>
    <col min="1938" max="2043" width="9" hidden="1" customWidth="1"/>
    <col min="2044" max="2189" width="9.33333333333333"/>
    <col min="2190" max="2190" width="47.8333333333333" customWidth="1"/>
    <col min="2191" max="2191" width="16" customWidth="1"/>
    <col min="2192" max="2192" width="16.3333333333333" customWidth="1"/>
    <col min="2193" max="2193" width="12.8333333333333" customWidth="1"/>
    <col min="2194" max="2299" width="9" hidden="1" customWidth="1"/>
    <col min="2300" max="2445" width="9.33333333333333"/>
    <col min="2446" max="2446" width="47.8333333333333" customWidth="1"/>
    <col min="2447" max="2447" width="16" customWidth="1"/>
    <col min="2448" max="2448" width="16.3333333333333" customWidth="1"/>
    <col min="2449" max="2449" width="12.8333333333333" customWidth="1"/>
    <col min="2450" max="2555" width="9" hidden="1" customWidth="1"/>
    <col min="2556" max="2701" width="9.33333333333333"/>
    <col min="2702" max="2702" width="47.8333333333333" customWidth="1"/>
    <col min="2703" max="2703" width="16" customWidth="1"/>
    <col min="2704" max="2704" width="16.3333333333333" customWidth="1"/>
    <col min="2705" max="2705" width="12.8333333333333" customWidth="1"/>
    <col min="2706" max="2811" width="9" hidden="1" customWidth="1"/>
    <col min="2812" max="2957" width="9.33333333333333"/>
    <col min="2958" max="2958" width="47.8333333333333" customWidth="1"/>
    <col min="2959" max="2959" width="16" customWidth="1"/>
    <col min="2960" max="2960" width="16.3333333333333" customWidth="1"/>
    <col min="2961" max="2961" width="12.8333333333333" customWidth="1"/>
    <col min="2962" max="3067" width="9" hidden="1" customWidth="1"/>
    <col min="3068" max="3213" width="9.33333333333333"/>
    <col min="3214" max="3214" width="47.8333333333333" customWidth="1"/>
    <col min="3215" max="3215" width="16" customWidth="1"/>
    <col min="3216" max="3216" width="16.3333333333333" customWidth="1"/>
    <col min="3217" max="3217" width="12.8333333333333" customWidth="1"/>
    <col min="3218" max="3323" width="9" hidden="1" customWidth="1"/>
    <col min="3324" max="3469" width="9.33333333333333"/>
    <col min="3470" max="3470" width="47.8333333333333" customWidth="1"/>
    <col min="3471" max="3471" width="16" customWidth="1"/>
    <col min="3472" max="3472" width="16.3333333333333" customWidth="1"/>
    <col min="3473" max="3473" width="12.8333333333333" customWidth="1"/>
    <col min="3474" max="3579" width="9" hidden="1" customWidth="1"/>
    <col min="3580" max="3725" width="9.33333333333333"/>
    <col min="3726" max="3726" width="47.8333333333333" customWidth="1"/>
    <col min="3727" max="3727" width="16" customWidth="1"/>
    <col min="3728" max="3728" width="16.3333333333333" customWidth="1"/>
    <col min="3729" max="3729" width="12.8333333333333" customWidth="1"/>
    <col min="3730" max="3835" width="9" hidden="1" customWidth="1"/>
    <col min="3836" max="3981" width="9.33333333333333"/>
    <col min="3982" max="3982" width="47.8333333333333" customWidth="1"/>
    <col min="3983" max="3983" width="16" customWidth="1"/>
    <col min="3984" max="3984" width="16.3333333333333" customWidth="1"/>
    <col min="3985" max="3985" width="12.8333333333333" customWidth="1"/>
    <col min="3986" max="4091" width="9" hidden="1" customWidth="1"/>
    <col min="4092" max="4237" width="9.33333333333333"/>
    <col min="4238" max="4238" width="47.8333333333333" customWidth="1"/>
    <col min="4239" max="4239" width="16" customWidth="1"/>
    <col min="4240" max="4240" width="16.3333333333333" customWidth="1"/>
    <col min="4241" max="4241" width="12.8333333333333" customWidth="1"/>
    <col min="4242" max="4347" width="9" hidden="1" customWidth="1"/>
    <col min="4348" max="4493" width="9.33333333333333"/>
    <col min="4494" max="4494" width="47.8333333333333" customWidth="1"/>
    <col min="4495" max="4495" width="16" customWidth="1"/>
    <col min="4496" max="4496" width="16.3333333333333" customWidth="1"/>
    <col min="4497" max="4497" width="12.8333333333333" customWidth="1"/>
    <col min="4498" max="4603" width="9" hidden="1" customWidth="1"/>
    <col min="4604" max="4749" width="9.33333333333333"/>
    <col min="4750" max="4750" width="47.8333333333333" customWidth="1"/>
    <col min="4751" max="4751" width="16" customWidth="1"/>
    <col min="4752" max="4752" width="16.3333333333333" customWidth="1"/>
    <col min="4753" max="4753" width="12.8333333333333" customWidth="1"/>
    <col min="4754" max="4859" width="9" hidden="1" customWidth="1"/>
    <col min="4860" max="5005" width="9.33333333333333"/>
    <col min="5006" max="5006" width="47.8333333333333" customWidth="1"/>
    <col min="5007" max="5007" width="16" customWidth="1"/>
    <col min="5008" max="5008" width="16.3333333333333" customWidth="1"/>
    <col min="5009" max="5009" width="12.8333333333333" customWidth="1"/>
    <col min="5010" max="5115" width="9" hidden="1" customWidth="1"/>
    <col min="5116" max="5261" width="9.33333333333333"/>
    <col min="5262" max="5262" width="47.8333333333333" customWidth="1"/>
    <col min="5263" max="5263" width="16" customWidth="1"/>
    <col min="5264" max="5264" width="16.3333333333333" customWidth="1"/>
    <col min="5265" max="5265" width="12.8333333333333" customWidth="1"/>
    <col min="5266" max="5371" width="9" hidden="1" customWidth="1"/>
    <col min="5372" max="5517" width="9.33333333333333"/>
    <col min="5518" max="5518" width="47.8333333333333" customWidth="1"/>
    <col min="5519" max="5519" width="16" customWidth="1"/>
    <col min="5520" max="5520" width="16.3333333333333" customWidth="1"/>
    <col min="5521" max="5521" width="12.8333333333333" customWidth="1"/>
    <col min="5522" max="5627" width="9" hidden="1" customWidth="1"/>
    <col min="5628" max="5773" width="9.33333333333333"/>
    <col min="5774" max="5774" width="47.8333333333333" customWidth="1"/>
    <col min="5775" max="5775" width="16" customWidth="1"/>
    <col min="5776" max="5776" width="16.3333333333333" customWidth="1"/>
    <col min="5777" max="5777" width="12.8333333333333" customWidth="1"/>
    <col min="5778" max="5883" width="9" hidden="1" customWidth="1"/>
    <col min="5884" max="6029" width="9.33333333333333"/>
    <col min="6030" max="6030" width="47.8333333333333" customWidth="1"/>
    <col min="6031" max="6031" width="16" customWidth="1"/>
    <col min="6032" max="6032" width="16.3333333333333" customWidth="1"/>
    <col min="6033" max="6033" width="12.8333333333333" customWidth="1"/>
    <col min="6034" max="6139" width="9" hidden="1" customWidth="1"/>
    <col min="6140" max="6285" width="9.33333333333333"/>
    <col min="6286" max="6286" width="47.8333333333333" customWidth="1"/>
    <col min="6287" max="6287" width="16" customWidth="1"/>
    <col min="6288" max="6288" width="16.3333333333333" customWidth="1"/>
    <col min="6289" max="6289" width="12.8333333333333" customWidth="1"/>
    <col min="6290" max="6395" width="9" hidden="1" customWidth="1"/>
    <col min="6396" max="6541" width="9.33333333333333"/>
    <col min="6542" max="6542" width="47.8333333333333" customWidth="1"/>
    <col min="6543" max="6543" width="16" customWidth="1"/>
    <col min="6544" max="6544" width="16.3333333333333" customWidth="1"/>
    <col min="6545" max="6545" width="12.8333333333333" customWidth="1"/>
    <col min="6546" max="6651" width="9" hidden="1" customWidth="1"/>
    <col min="6652" max="6797" width="9.33333333333333"/>
    <col min="6798" max="6798" width="47.8333333333333" customWidth="1"/>
    <col min="6799" max="6799" width="16" customWidth="1"/>
    <col min="6800" max="6800" width="16.3333333333333" customWidth="1"/>
    <col min="6801" max="6801" width="12.8333333333333" customWidth="1"/>
    <col min="6802" max="6907" width="9" hidden="1" customWidth="1"/>
    <col min="6908" max="7053" width="9.33333333333333"/>
    <col min="7054" max="7054" width="47.8333333333333" customWidth="1"/>
    <col min="7055" max="7055" width="16" customWidth="1"/>
    <col min="7056" max="7056" width="16.3333333333333" customWidth="1"/>
    <col min="7057" max="7057" width="12.8333333333333" customWidth="1"/>
    <col min="7058" max="7163" width="9" hidden="1" customWidth="1"/>
    <col min="7164" max="7309" width="9.33333333333333"/>
    <col min="7310" max="7310" width="47.8333333333333" customWidth="1"/>
    <col min="7311" max="7311" width="16" customWidth="1"/>
    <col min="7312" max="7312" width="16.3333333333333" customWidth="1"/>
    <col min="7313" max="7313" width="12.8333333333333" customWidth="1"/>
    <col min="7314" max="7419" width="9" hidden="1" customWidth="1"/>
    <col min="7420" max="7565" width="9.33333333333333"/>
    <col min="7566" max="7566" width="47.8333333333333" customWidth="1"/>
    <col min="7567" max="7567" width="16" customWidth="1"/>
    <col min="7568" max="7568" width="16.3333333333333" customWidth="1"/>
    <col min="7569" max="7569" width="12.8333333333333" customWidth="1"/>
    <col min="7570" max="7675" width="9" hidden="1" customWidth="1"/>
    <col min="7676" max="7821" width="9.33333333333333"/>
    <col min="7822" max="7822" width="47.8333333333333" customWidth="1"/>
    <col min="7823" max="7823" width="16" customWidth="1"/>
    <col min="7824" max="7824" width="16.3333333333333" customWidth="1"/>
    <col min="7825" max="7825" width="12.8333333333333" customWidth="1"/>
    <col min="7826" max="7931" width="9" hidden="1" customWidth="1"/>
    <col min="7932" max="8077" width="9.33333333333333"/>
    <col min="8078" max="8078" width="47.8333333333333" customWidth="1"/>
    <col min="8079" max="8079" width="16" customWidth="1"/>
    <col min="8080" max="8080" width="16.3333333333333" customWidth="1"/>
    <col min="8081" max="8081" width="12.8333333333333" customWidth="1"/>
    <col min="8082" max="8187" width="9" hidden="1" customWidth="1"/>
    <col min="8188" max="8333" width="9.33333333333333"/>
    <col min="8334" max="8334" width="47.8333333333333" customWidth="1"/>
    <col min="8335" max="8335" width="16" customWidth="1"/>
    <col min="8336" max="8336" width="16.3333333333333" customWidth="1"/>
    <col min="8337" max="8337" width="12.8333333333333" customWidth="1"/>
    <col min="8338" max="8443" width="9" hidden="1" customWidth="1"/>
    <col min="8444" max="8589" width="9.33333333333333"/>
    <col min="8590" max="8590" width="47.8333333333333" customWidth="1"/>
    <col min="8591" max="8591" width="16" customWidth="1"/>
    <col min="8592" max="8592" width="16.3333333333333" customWidth="1"/>
    <col min="8593" max="8593" width="12.8333333333333" customWidth="1"/>
    <col min="8594" max="8699" width="9" hidden="1" customWidth="1"/>
    <col min="8700" max="8845" width="9.33333333333333"/>
    <col min="8846" max="8846" width="47.8333333333333" customWidth="1"/>
    <col min="8847" max="8847" width="16" customWidth="1"/>
    <col min="8848" max="8848" width="16.3333333333333" customWidth="1"/>
    <col min="8849" max="8849" width="12.8333333333333" customWidth="1"/>
    <col min="8850" max="8955" width="9" hidden="1" customWidth="1"/>
    <col min="8956" max="9101" width="9.33333333333333"/>
    <col min="9102" max="9102" width="47.8333333333333" customWidth="1"/>
    <col min="9103" max="9103" width="16" customWidth="1"/>
    <col min="9104" max="9104" width="16.3333333333333" customWidth="1"/>
    <col min="9105" max="9105" width="12.8333333333333" customWidth="1"/>
    <col min="9106" max="9211" width="9" hidden="1" customWidth="1"/>
    <col min="9212" max="9357" width="9.33333333333333"/>
    <col min="9358" max="9358" width="47.8333333333333" customWidth="1"/>
    <col min="9359" max="9359" width="16" customWidth="1"/>
    <col min="9360" max="9360" width="16.3333333333333" customWidth="1"/>
    <col min="9361" max="9361" width="12.8333333333333" customWidth="1"/>
    <col min="9362" max="9467" width="9" hidden="1" customWidth="1"/>
    <col min="9468" max="9613" width="9.33333333333333"/>
    <col min="9614" max="9614" width="47.8333333333333" customWidth="1"/>
    <col min="9615" max="9615" width="16" customWidth="1"/>
    <col min="9616" max="9616" width="16.3333333333333" customWidth="1"/>
    <col min="9617" max="9617" width="12.8333333333333" customWidth="1"/>
    <col min="9618" max="9723" width="9" hidden="1" customWidth="1"/>
    <col min="9724" max="9869" width="9.33333333333333"/>
    <col min="9870" max="9870" width="47.8333333333333" customWidth="1"/>
    <col min="9871" max="9871" width="16" customWidth="1"/>
    <col min="9872" max="9872" width="16.3333333333333" customWidth="1"/>
    <col min="9873" max="9873" width="12.8333333333333" customWidth="1"/>
    <col min="9874" max="9979" width="9" hidden="1" customWidth="1"/>
    <col min="9980" max="10125" width="9.33333333333333"/>
    <col min="10126" max="10126" width="47.8333333333333" customWidth="1"/>
    <col min="10127" max="10127" width="16" customWidth="1"/>
    <col min="10128" max="10128" width="16.3333333333333" customWidth="1"/>
    <col min="10129" max="10129" width="12.8333333333333" customWidth="1"/>
    <col min="10130" max="10235" width="9" hidden="1" customWidth="1"/>
    <col min="10236" max="10381" width="9.33333333333333"/>
    <col min="10382" max="10382" width="47.8333333333333" customWidth="1"/>
    <col min="10383" max="10383" width="16" customWidth="1"/>
    <col min="10384" max="10384" width="16.3333333333333" customWidth="1"/>
    <col min="10385" max="10385" width="12.8333333333333" customWidth="1"/>
    <col min="10386" max="10491" width="9" hidden="1" customWidth="1"/>
    <col min="10492" max="10637" width="9.33333333333333"/>
    <col min="10638" max="10638" width="47.8333333333333" customWidth="1"/>
    <col min="10639" max="10639" width="16" customWidth="1"/>
    <col min="10640" max="10640" width="16.3333333333333" customWidth="1"/>
    <col min="10641" max="10641" width="12.8333333333333" customWidth="1"/>
    <col min="10642" max="10747" width="9" hidden="1" customWidth="1"/>
    <col min="10748" max="10893" width="9.33333333333333"/>
    <col min="10894" max="10894" width="47.8333333333333" customWidth="1"/>
    <col min="10895" max="10895" width="16" customWidth="1"/>
    <col min="10896" max="10896" width="16.3333333333333" customWidth="1"/>
    <col min="10897" max="10897" width="12.8333333333333" customWidth="1"/>
    <col min="10898" max="11003" width="9" hidden="1" customWidth="1"/>
    <col min="11004" max="11149" width="9.33333333333333"/>
    <col min="11150" max="11150" width="47.8333333333333" customWidth="1"/>
    <col min="11151" max="11151" width="16" customWidth="1"/>
    <col min="11152" max="11152" width="16.3333333333333" customWidth="1"/>
    <col min="11153" max="11153" width="12.8333333333333" customWidth="1"/>
    <col min="11154" max="11259" width="9" hidden="1" customWidth="1"/>
    <col min="11260" max="11405" width="9.33333333333333"/>
    <col min="11406" max="11406" width="47.8333333333333" customWidth="1"/>
    <col min="11407" max="11407" width="16" customWidth="1"/>
    <col min="11408" max="11408" width="16.3333333333333" customWidth="1"/>
    <col min="11409" max="11409" width="12.8333333333333" customWidth="1"/>
    <col min="11410" max="11515" width="9" hidden="1" customWidth="1"/>
    <col min="11516" max="11661" width="9.33333333333333"/>
    <col min="11662" max="11662" width="47.8333333333333" customWidth="1"/>
    <col min="11663" max="11663" width="16" customWidth="1"/>
    <col min="11664" max="11664" width="16.3333333333333" customWidth="1"/>
    <col min="11665" max="11665" width="12.8333333333333" customWidth="1"/>
    <col min="11666" max="11771" width="9" hidden="1" customWidth="1"/>
    <col min="11772" max="11917" width="9.33333333333333"/>
    <col min="11918" max="11918" width="47.8333333333333" customWidth="1"/>
    <col min="11919" max="11919" width="16" customWidth="1"/>
    <col min="11920" max="11920" width="16.3333333333333" customWidth="1"/>
    <col min="11921" max="11921" width="12.8333333333333" customWidth="1"/>
    <col min="11922" max="12027" width="9" hidden="1" customWidth="1"/>
    <col min="12028" max="12173" width="9.33333333333333"/>
    <col min="12174" max="12174" width="47.8333333333333" customWidth="1"/>
    <col min="12175" max="12175" width="16" customWidth="1"/>
    <col min="12176" max="12176" width="16.3333333333333" customWidth="1"/>
    <col min="12177" max="12177" width="12.8333333333333" customWidth="1"/>
    <col min="12178" max="12283" width="9" hidden="1" customWidth="1"/>
    <col min="12284" max="12429" width="9.33333333333333"/>
    <col min="12430" max="12430" width="47.8333333333333" customWidth="1"/>
    <col min="12431" max="12431" width="16" customWidth="1"/>
    <col min="12432" max="12432" width="16.3333333333333" customWidth="1"/>
    <col min="12433" max="12433" width="12.8333333333333" customWidth="1"/>
    <col min="12434" max="12539" width="9" hidden="1" customWidth="1"/>
    <col min="12540" max="12685" width="9.33333333333333"/>
    <col min="12686" max="12686" width="47.8333333333333" customWidth="1"/>
    <col min="12687" max="12687" width="16" customWidth="1"/>
    <col min="12688" max="12688" width="16.3333333333333" customWidth="1"/>
    <col min="12689" max="12689" width="12.8333333333333" customWidth="1"/>
    <col min="12690" max="12795" width="9" hidden="1" customWidth="1"/>
    <col min="12796" max="12941" width="9.33333333333333"/>
    <col min="12942" max="12942" width="47.8333333333333" customWidth="1"/>
    <col min="12943" max="12943" width="16" customWidth="1"/>
    <col min="12944" max="12944" width="16.3333333333333" customWidth="1"/>
    <col min="12945" max="12945" width="12.8333333333333" customWidth="1"/>
    <col min="12946" max="13051" width="9" hidden="1" customWidth="1"/>
    <col min="13052" max="13197" width="9.33333333333333"/>
    <col min="13198" max="13198" width="47.8333333333333" customWidth="1"/>
    <col min="13199" max="13199" width="16" customWidth="1"/>
    <col min="13200" max="13200" width="16.3333333333333" customWidth="1"/>
    <col min="13201" max="13201" width="12.8333333333333" customWidth="1"/>
    <col min="13202" max="13307" width="9" hidden="1" customWidth="1"/>
    <col min="13308" max="13453" width="9.33333333333333"/>
    <col min="13454" max="13454" width="47.8333333333333" customWidth="1"/>
    <col min="13455" max="13455" width="16" customWidth="1"/>
    <col min="13456" max="13456" width="16.3333333333333" customWidth="1"/>
    <col min="13457" max="13457" width="12.8333333333333" customWidth="1"/>
    <col min="13458" max="13563" width="9" hidden="1" customWidth="1"/>
    <col min="13564" max="13709" width="9.33333333333333"/>
    <col min="13710" max="13710" width="47.8333333333333" customWidth="1"/>
    <col min="13711" max="13711" width="16" customWidth="1"/>
    <col min="13712" max="13712" width="16.3333333333333" customWidth="1"/>
    <col min="13713" max="13713" width="12.8333333333333" customWidth="1"/>
    <col min="13714" max="13819" width="9" hidden="1" customWidth="1"/>
    <col min="13820" max="13965" width="9.33333333333333"/>
    <col min="13966" max="13966" width="47.8333333333333" customWidth="1"/>
    <col min="13967" max="13967" width="16" customWidth="1"/>
    <col min="13968" max="13968" width="16.3333333333333" customWidth="1"/>
    <col min="13969" max="13969" width="12.8333333333333" customWidth="1"/>
    <col min="13970" max="14075" width="9" hidden="1" customWidth="1"/>
    <col min="14076" max="14221" width="9.33333333333333"/>
    <col min="14222" max="14222" width="47.8333333333333" customWidth="1"/>
    <col min="14223" max="14223" width="16" customWidth="1"/>
    <col min="14224" max="14224" width="16.3333333333333" customWidth="1"/>
    <col min="14225" max="14225" width="12.8333333333333" customWidth="1"/>
    <col min="14226" max="14331" width="9" hidden="1" customWidth="1"/>
    <col min="14332" max="14477" width="9.33333333333333"/>
    <col min="14478" max="14478" width="47.8333333333333" customWidth="1"/>
    <col min="14479" max="14479" width="16" customWidth="1"/>
    <col min="14480" max="14480" width="16.3333333333333" customWidth="1"/>
    <col min="14481" max="14481" width="12.8333333333333" customWidth="1"/>
    <col min="14482" max="14587" width="9" hidden="1" customWidth="1"/>
    <col min="14588" max="14733" width="9.33333333333333"/>
    <col min="14734" max="14734" width="47.8333333333333" customWidth="1"/>
    <col min="14735" max="14735" width="16" customWidth="1"/>
    <col min="14736" max="14736" width="16.3333333333333" customWidth="1"/>
    <col min="14737" max="14737" width="12.8333333333333" customWidth="1"/>
    <col min="14738" max="14843" width="9" hidden="1" customWidth="1"/>
    <col min="14844" max="14989" width="9.33333333333333"/>
    <col min="14990" max="14990" width="47.8333333333333" customWidth="1"/>
    <col min="14991" max="14991" width="16" customWidth="1"/>
    <col min="14992" max="14992" width="16.3333333333333" customWidth="1"/>
    <col min="14993" max="14993" width="12.8333333333333" customWidth="1"/>
    <col min="14994" max="15099" width="9" hidden="1" customWidth="1"/>
    <col min="15100" max="15245" width="9.33333333333333"/>
    <col min="15246" max="15246" width="47.8333333333333" customWidth="1"/>
    <col min="15247" max="15247" width="16" customWidth="1"/>
    <col min="15248" max="15248" width="16.3333333333333" customWidth="1"/>
    <col min="15249" max="15249" width="12.8333333333333" customWidth="1"/>
    <col min="15250" max="15355" width="9" hidden="1" customWidth="1"/>
    <col min="15356" max="15501" width="9.33333333333333"/>
    <col min="15502" max="15502" width="47.8333333333333" customWidth="1"/>
    <col min="15503" max="15503" width="16" customWidth="1"/>
    <col min="15504" max="15504" width="16.3333333333333" customWidth="1"/>
    <col min="15505" max="15505" width="12.8333333333333" customWidth="1"/>
    <col min="15506" max="15611" width="9" hidden="1" customWidth="1"/>
    <col min="15612" max="15757" width="9.33333333333333"/>
    <col min="15758" max="15758" width="47.8333333333333" customWidth="1"/>
    <col min="15759" max="15759" width="16" customWidth="1"/>
    <col min="15760" max="15760" width="16.3333333333333" customWidth="1"/>
    <col min="15761" max="15761" width="12.8333333333333" customWidth="1"/>
    <col min="15762" max="15867" width="9" hidden="1" customWidth="1"/>
    <col min="15868" max="16013" width="9.33333333333333"/>
    <col min="16014" max="16014" width="47.8333333333333" customWidth="1"/>
    <col min="16015" max="16015" width="16" customWidth="1"/>
    <col min="16016" max="16016" width="16.3333333333333" customWidth="1"/>
    <col min="16017" max="16017" width="12.8333333333333" customWidth="1"/>
    <col min="16018" max="16123" width="9" hidden="1" customWidth="1"/>
    <col min="16124" max="16377" width="9.33333333333333"/>
    <col min="16378" max="16379" width="9.33333333333333" customWidth="1"/>
  </cols>
  <sheetData>
    <row r="1" ht="19.5" customHeight="1" spans="1:1">
      <c r="A1" s="76" t="s">
        <v>79</v>
      </c>
    </row>
    <row r="2" ht="28.5" customHeight="1" spans="1:2">
      <c r="A2" s="116" t="s">
        <v>80</v>
      </c>
      <c r="B2" s="116"/>
    </row>
    <row r="3" ht="19.5" customHeight="1" spans="1:2">
      <c r="A3" s="117"/>
      <c r="B3" s="118" t="s">
        <v>112</v>
      </c>
    </row>
    <row r="4" ht="36" customHeight="1" spans="1:2">
      <c r="A4" s="119" t="s">
        <v>629</v>
      </c>
      <c r="B4" s="119" t="s">
        <v>101</v>
      </c>
    </row>
    <row r="5" ht="18" customHeight="1" spans="1:2">
      <c r="A5" s="120" t="s">
        <v>630</v>
      </c>
      <c r="B5" s="121"/>
    </row>
    <row r="6" ht="18" customHeight="1" spans="1:2">
      <c r="A6" s="120" t="s">
        <v>631</v>
      </c>
      <c r="B6" s="122"/>
    </row>
    <row r="7" ht="18" customHeight="1" spans="1:2">
      <c r="A7" s="120" t="s">
        <v>632</v>
      </c>
      <c r="B7" s="122">
        <v>7</v>
      </c>
    </row>
    <row r="8" ht="18" customHeight="1" spans="1:2">
      <c r="A8" s="120" t="s">
        <v>633</v>
      </c>
      <c r="B8" s="122"/>
    </row>
    <row r="9" ht="18" customHeight="1" spans="1:2">
      <c r="A9" s="120" t="s">
        <v>634</v>
      </c>
      <c r="B9" s="122"/>
    </row>
    <row r="10" ht="18" customHeight="1" spans="1:2">
      <c r="A10" s="123" t="s">
        <v>635</v>
      </c>
      <c r="B10" s="124"/>
    </row>
    <row r="11" ht="18" customHeight="1" spans="1:2">
      <c r="A11" s="123" t="s">
        <v>636</v>
      </c>
      <c r="B11" s="124"/>
    </row>
    <row r="12" ht="15.75" customHeight="1" spans="1:2">
      <c r="A12" s="123" t="s">
        <v>637</v>
      </c>
      <c r="B12" s="124"/>
    </row>
    <row r="13" ht="15.75" customHeight="1" spans="1:2">
      <c r="A13" s="123" t="s">
        <v>638</v>
      </c>
      <c r="B13" s="124"/>
    </row>
    <row r="14" ht="15.75" customHeight="1" spans="1:2">
      <c r="A14" s="123" t="s">
        <v>639</v>
      </c>
      <c r="B14" s="124"/>
    </row>
    <row r="15" ht="15.75" customHeight="1" spans="1:2">
      <c r="A15" s="123" t="s">
        <v>640</v>
      </c>
      <c r="B15" s="124"/>
    </row>
    <row r="16" ht="15.75" customHeight="1" spans="1:2">
      <c r="A16" s="123" t="s">
        <v>641</v>
      </c>
      <c r="B16" s="124"/>
    </row>
    <row r="17" ht="15.75" customHeight="1" spans="1:2">
      <c r="A17" s="123" t="s">
        <v>642</v>
      </c>
      <c r="B17" s="124"/>
    </row>
    <row r="18" ht="15.75" customHeight="1" spans="1:2">
      <c r="A18" s="123" t="s">
        <v>643</v>
      </c>
      <c r="B18" s="124"/>
    </row>
    <row r="19" ht="17.25" customHeight="1" spans="1:2">
      <c r="A19" s="119" t="s">
        <v>644</v>
      </c>
      <c r="B19" s="122">
        <v>7</v>
      </c>
    </row>
    <row r="20" ht="19.5" customHeight="1" spans="1:2">
      <c r="A20" s="125" t="s">
        <v>610</v>
      </c>
      <c r="B20" s="124">
        <f>SUM(B21:B24)</f>
        <v>918</v>
      </c>
    </row>
    <row r="21" ht="19.5" customHeight="1" spans="1:2">
      <c r="A21" s="126" t="s">
        <v>645</v>
      </c>
      <c r="B21" s="124"/>
    </row>
    <row r="22" ht="19.5" customHeight="1" spans="1:2">
      <c r="A22" s="126" t="s">
        <v>646</v>
      </c>
      <c r="B22" s="124"/>
    </row>
    <row r="23" ht="19.5" customHeight="1" spans="1:2">
      <c r="A23" s="127" t="s">
        <v>647</v>
      </c>
      <c r="B23" s="124">
        <v>918</v>
      </c>
    </row>
    <row r="24" ht="19.5" customHeight="1" spans="1:2">
      <c r="A24" s="127" t="s">
        <v>615</v>
      </c>
      <c r="B24" s="124"/>
    </row>
    <row r="25" ht="18" customHeight="1" spans="1:2">
      <c r="A25" s="119" t="s">
        <v>648</v>
      </c>
      <c r="B25" s="124">
        <f>B20+B19</f>
        <v>925</v>
      </c>
    </row>
    <row r="26" ht="19.5" customHeight="1"/>
  </sheetData>
  <mergeCells count="1">
    <mergeCell ref="A2:B2"/>
  </mergeCells>
  <conditionalFormatting sqref="B10:B18 B20:B25">
    <cfRule type="cellIs" dxfId="0" priority="1" stopIfTrue="1" operator="equal">
      <formula>0</formula>
    </cfRule>
  </conditionalFormatting>
  <printOptions horizontalCentered="1"/>
  <pageMargins left="0.707638888888889" right="0.707638888888889" top="0.354166666666667" bottom="0.313888888888889" header="0.313888888888889" footer="0.313888888888889"/>
  <pageSetup paperSize="9" scale="68"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1"/>
  <sheetViews>
    <sheetView workbookViewId="0">
      <selection activeCell="A2" sqref="A2:B2"/>
    </sheetView>
  </sheetViews>
  <sheetFormatPr defaultColWidth="12.2222222222222" defaultRowHeight="11.25" outlineLevelCol="1"/>
  <cols>
    <col min="1" max="1" width="71.5" customWidth="1"/>
    <col min="2" max="2" width="31.4444444444444" customWidth="1"/>
    <col min="3" max="254" width="12.2222222222222" customWidth="1"/>
  </cols>
  <sheetData>
    <row r="1" ht="14.25" spans="1:1">
      <c r="A1" s="98" t="s">
        <v>81</v>
      </c>
    </row>
    <row r="2" ht="35.25" customHeight="1" spans="1:2">
      <c r="A2" s="112" t="s">
        <v>82</v>
      </c>
      <c r="B2" s="112"/>
    </row>
    <row r="3" ht="15.75" customHeight="1" spans="1:2">
      <c r="A3" s="100"/>
      <c r="B3" s="100"/>
    </row>
    <row r="4" ht="15.75" customHeight="1" spans="1:2">
      <c r="A4" s="100"/>
      <c r="B4" s="100"/>
    </row>
    <row r="5" ht="17" customHeight="1" spans="1:2">
      <c r="A5" s="113" t="s">
        <v>100</v>
      </c>
      <c r="B5" s="113" t="s">
        <v>101</v>
      </c>
    </row>
    <row r="6" ht="17" customHeight="1" spans="1:2">
      <c r="A6" s="114" t="s">
        <v>649</v>
      </c>
      <c r="B6" s="115">
        <v>7</v>
      </c>
    </row>
    <row r="7" ht="17" customHeight="1" spans="1:2">
      <c r="A7" s="114" t="s">
        <v>650</v>
      </c>
      <c r="B7" s="115">
        <v>0</v>
      </c>
    </row>
    <row r="8" ht="17" customHeight="1" spans="1:2">
      <c r="A8" s="114" t="s">
        <v>651</v>
      </c>
      <c r="B8" s="115">
        <v>0</v>
      </c>
    </row>
    <row r="9" ht="17" customHeight="1" spans="1:2">
      <c r="A9" s="114" t="s">
        <v>652</v>
      </c>
      <c r="B9" s="115">
        <v>0</v>
      </c>
    </row>
    <row r="10" ht="17" customHeight="1" spans="1:2">
      <c r="A10" s="114" t="s">
        <v>653</v>
      </c>
      <c r="B10" s="115">
        <v>0</v>
      </c>
    </row>
    <row r="11" ht="17" customHeight="1" spans="1:2">
      <c r="A11" s="114" t="s">
        <v>654</v>
      </c>
      <c r="B11" s="115">
        <v>7</v>
      </c>
    </row>
    <row r="12" ht="17" customHeight="1" spans="1:2">
      <c r="A12" s="114" t="s">
        <v>655</v>
      </c>
      <c r="B12" s="115">
        <v>0</v>
      </c>
    </row>
    <row r="13" ht="17" customHeight="1" spans="1:2">
      <c r="A13" s="114" t="s">
        <v>656</v>
      </c>
      <c r="B13" s="115">
        <v>0</v>
      </c>
    </row>
    <row r="14" ht="17" customHeight="1" spans="1:2">
      <c r="A14" s="114" t="s">
        <v>657</v>
      </c>
      <c r="B14" s="115">
        <v>0</v>
      </c>
    </row>
    <row r="15" ht="17" customHeight="1" spans="1:2">
      <c r="A15" s="114" t="s">
        <v>658</v>
      </c>
      <c r="B15" s="115">
        <v>0</v>
      </c>
    </row>
    <row r="16" ht="17" customHeight="1" spans="1:2">
      <c r="A16" s="114" t="s">
        <v>659</v>
      </c>
      <c r="B16" s="115">
        <v>0</v>
      </c>
    </row>
    <row r="17" ht="17" customHeight="1" spans="1:2">
      <c r="A17" s="114" t="s">
        <v>660</v>
      </c>
      <c r="B17" s="115">
        <v>0</v>
      </c>
    </row>
    <row r="18" ht="17" customHeight="1" spans="1:2">
      <c r="A18" s="114" t="s">
        <v>661</v>
      </c>
      <c r="B18" s="115">
        <v>0</v>
      </c>
    </row>
    <row r="19" ht="17" customHeight="1" spans="1:2">
      <c r="A19" s="114" t="s">
        <v>662</v>
      </c>
      <c r="B19" s="115">
        <v>0</v>
      </c>
    </row>
    <row r="20" ht="17" customHeight="1" spans="1:2">
      <c r="A20" s="114" t="s">
        <v>663</v>
      </c>
      <c r="B20" s="115">
        <v>0</v>
      </c>
    </row>
    <row r="21" ht="17" customHeight="1" spans="1:2">
      <c r="A21" s="114" t="s">
        <v>664</v>
      </c>
      <c r="B21" s="115">
        <v>0</v>
      </c>
    </row>
    <row r="22" ht="17" customHeight="1" spans="1:2">
      <c r="A22" s="114" t="s">
        <v>665</v>
      </c>
      <c r="B22" s="115">
        <v>0</v>
      </c>
    </row>
    <row r="23" ht="17" customHeight="1" spans="1:2">
      <c r="A23" s="114" t="s">
        <v>666</v>
      </c>
      <c r="B23" s="115">
        <v>0</v>
      </c>
    </row>
    <row r="24" ht="17" customHeight="1" spans="1:2">
      <c r="A24" s="114" t="s">
        <v>667</v>
      </c>
      <c r="B24" s="115">
        <v>0</v>
      </c>
    </row>
    <row r="25" ht="17" customHeight="1" spans="1:2">
      <c r="A25" s="114" t="s">
        <v>668</v>
      </c>
      <c r="B25" s="115">
        <v>0</v>
      </c>
    </row>
    <row r="26" ht="17" customHeight="1" spans="1:2">
      <c r="A26" s="114" t="s">
        <v>669</v>
      </c>
      <c r="B26" s="115">
        <v>0</v>
      </c>
    </row>
    <row r="27" ht="17" customHeight="1" spans="1:2">
      <c r="A27" s="114" t="s">
        <v>670</v>
      </c>
      <c r="B27" s="115">
        <v>0</v>
      </c>
    </row>
    <row r="28" ht="17" customHeight="1" spans="1:2">
      <c r="A28" s="114" t="s">
        <v>671</v>
      </c>
      <c r="B28" s="115">
        <v>0</v>
      </c>
    </row>
    <row r="29" ht="17" customHeight="1" spans="1:2">
      <c r="A29" s="114" t="s">
        <v>672</v>
      </c>
      <c r="B29" s="115">
        <v>0</v>
      </c>
    </row>
    <row r="30" ht="17" customHeight="1" spans="1:2">
      <c r="A30" s="114" t="s">
        <v>673</v>
      </c>
      <c r="B30" s="115">
        <v>0</v>
      </c>
    </row>
    <row r="31" ht="17" customHeight="1" spans="1:2">
      <c r="A31" s="114" t="s">
        <v>674</v>
      </c>
      <c r="B31" s="115">
        <v>0</v>
      </c>
    </row>
    <row r="32" ht="17" customHeight="1" spans="1:2">
      <c r="A32" s="114" t="s">
        <v>675</v>
      </c>
      <c r="B32" s="115">
        <v>0</v>
      </c>
    </row>
    <row r="33" ht="17" customHeight="1" spans="1:2">
      <c r="A33" s="114"/>
      <c r="B33" s="115"/>
    </row>
    <row r="34" ht="17" customHeight="1" spans="1:2">
      <c r="A34" s="114"/>
      <c r="B34" s="115"/>
    </row>
    <row r="35" ht="17" customHeight="1" spans="1:2">
      <c r="A35" s="114"/>
      <c r="B35" s="115"/>
    </row>
    <row r="36" ht="17.25" customHeight="1" spans="1:2">
      <c r="A36" s="114"/>
      <c r="B36" s="115"/>
    </row>
    <row r="37" ht="17.25" customHeight="1" spans="1:2">
      <c r="A37" s="114"/>
      <c r="B37" s="115"/>
    </row>
    <row r="38" ht="17.25" customHeight="1" spans="1:2">
      <c r="A38" s="114"/>
      <c r="B38" s="115"/>
    </row>
    <row r="39" ht="17.25" customHeight="1" spans="1:2">
      <c r="A39" s="114"/>
      <c r="B39" s="115"/>
    </row>
    <row r="40" ht="17.25" customHeight="1" spans="1:2">
      <c r="A40" s="113" t="s">
        <v>676</v>
      </c>
      <c r="B40" s="115">
        <v>7</v>
      </c>
    </row>
    <row r="41" ht="17" customHeight="1"/>
  </sheetData>
  <mergeCells count="3">
    <mergeCell ref="A2:B2"/>
    <mergeCell ref="A3:B3"/>
    <mergeCell ref="A4:B4"/>
  </mergeCell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B10"/>
  <sheetViews>
    <sheetView workbookViewId="0">
      <selection activeCell="A2" sqref="A2:B2"/>
    </sheetView>
  </sheetViews>
  <sheetFormatPr defaultColWidth="9" defaultRowHeight="11.25"/>
  <cols>
    <col min="1" max="1" width="42.8333333333333" customWidth="1"/>
    <col min="2" max="2" width="59.8333333333333" customWidth="1"/>
  </cols>
  <sheetData>
    <row r="1" ht="22" customHeight="1" spans="1:1">
      <c r="A1" s="98" t="s">
        <v>83</v>
      </c>
    </row>
    <row r="2" ht="64" customHeight="1" spans="1:2">
      <c r="A2" s="99" t="s">
        <v>84</v>
      </c>
      <c r="B2" s="99"/>
    </row>
    <row r="3" ht="21" customHeight="1" spans="1:236">
      <c r="A3" s="100" t="s">
        <v>99</v>
      </c>
      <c r="B3" s="100"/>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row>
    <row r="4" ht="39" customHeight="1" spans="1:236">
      <c r="A4" s="102" t="s">
        <v>677</v>
      </c>
      <c r="B4" s="103" t="s">
        <v>678</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1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row>
    <row r="5" ht="39" customHeight="1" spans="1:2">
      <c r="A5" s="104" t="s">
        <v>539</v>
      </c>
      <c r="B5" s="105">
        <v>0</v>
      </c>
    </row>
    <row r="6" ht="39" customHeight="1" spans="1:2">
      <c r="A6" s="106"/>
      <c r="B6" s="105"/>
    </row>
    <row r="7" ht="39" customHeight="1" spans="1:2">
      <c r="A7" s="106"/>
      <c r="B7" s="105"/>
    </row>
    <row r="8" ht="39" customHeight="1" spans="1:2">
      <c r="A8" s="107"/>
      <c r="B8" s="108"/>
    </row>
    <row r="9" ht="39" customHeight="1" spans="1:236">
      <c r="A9" s="102" t="s">
        <v>540</v>
      </c>
      <c r="B9" s="109">
        <v>0</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1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row>
    <row r="10" ht="24" customHeight="1" spans="1:2">
      <c r="A10" s="110" t="s">
        <v>679</v>
      </c>
      <c r="B10" s="110"/>
    </row>
  </sheetData>
  <mergeCells count="3">
    <mergeCell ref="A2:B2"/>
    <mergeCell ref="A3:B3"/>
    <mergeCell ref="A10:B10"/>
  </mergeCell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B30" sqref="B30"/>
    </sheetView>
  </sheetViews>
  <sheetFormatPr defaultColWidth="35" defaultRowHeight="11.25" outlineLevelCol="1"/>
  <cols>
    <col min="1" max="1" width="78" customWidth="1"/>
    <col min="2" max="2" width="29.8333333333333" customWidth="1"/>
    <col min="3" max="3" width="33" customWidth="1"/>
  </cols>
  <sheetData>
    <row r="1" ht="30" customHeight="1" spans="1:2">
      <c r="A1" s="91" t="s">
        <v>85</v>
      </c>
      <c r="B1" s="77"/>
    </row>
    <row r="2" ht="30" customHeight="1" spans="1:2">
      <c r="A2" s="92" t="s">
        <v>680</v>
      </c>
      <c r="B2" s="92"/>
    </row>
    <row r="3" ht="30" customHeight="1" spans="1:2">
      <c r="A3" s="79"/>
      <c r="B3" s="80" t="s">
        <v>112</v>
      </c>
    </row>
    <row r="4" ht="36" customHeight="1" spans="1:2">
      <c r="A4" s="90" t="s">
        <v>141</v>
      </c>
      <c r="B4" s="90" t="s">
        <v>101</v>
      </c>
    </row>
    <row r="5" ht="18" customHeight="1" spans="1:2">
      <c r="A5" s="93" t="s">
        <v>681</v>
      </c>
      <c r="B5" s="90">
        <f>+B6+B14+B22</f>
        <v>53470</v>
      </c>
    </row>
    <row r="6" ht="18" customHeight="1" spans="1:2">
      <c r="A6" s="83" t="s">
        <v>682</v>
      </c>
      <c r="B6" s="94">
        <v>22628</v>
      </c>
    </row>
    <row r="7" ht="18" customHeight="1" spans="1:2">
      <c r="A7" s="85" t="s">
        <v>683</v>
      </c>
      <c r="B7" s="86">
        <v>7986</v>
      </c>
    </row>
    <row r="8" ht="18" customHeight="1" spans="1:2">
      <c r="A8" s="85" t="s">
        <v>684</v>
      </c>
      <c r="B8" s="94">
        <v>14501</v>
      </c>
    </row>
    <row r="9" ht="18" customHeight="1" spans="1:2">
      <c r="A9" s="85" t="s">
        <v>685</v>
      </c>
      <c r="B9" s="86">
        <v>119</v>
      </c>
    </row>
    <row r="10" ht="18" customHeight="1" spans="1:2">
      <c r="A10" s="85" t="s">
        <v>686</v>
      </c>
      <c r="B10" s="86"/>
    </row>
    <row r="11" ht="18" customHeight="1" spans="1:2">
      <c r="A11" s="85" t="s">
        <v>687</v>
      </c>
      <c r="B11" s="94">
        <v>16</v>
      </c>
    </row>
    <row r="12" ht="18" customHeight="1" spans="1:2">
      <c r="A12" s="85" t="s">
        <v>688</v>
      </c>
      <c r="B12" s="86">
        <v>6</v>
      </c>
    </row>
    <row r="13" ht="18" customHeight="1" spans="1:2">
      <c r="A13" s="85" t="s">
        <v>689</v>
      </c>
      <c r="B13" s="86"/>
    </row>
    <row r="14" ht="18" customHeight="1" spans="1:2">
      <c r="A14" s="83" t="s">
        <v>690</v>
      </c>
      <c r="B14" s="94">
        <v>30842</v>
      </c>
    </row>
    <row r="15" ht="18" customHeight="1" spans="1:2">
      <c r="A15" s="85" t="s">
        <v>683</v>
      </c>
      <c r="B15" s="94">
        <v>18534</v>
      </c>
    </row>
    <row r="16" ht="18" customHeight="1" spans="1:2">
      <c r="A16" s="85" t="s">
        <v>684</v>
      </c>
      <c r="B16" s="94">
        <v>12013</v>
      </c>
    </row>
    <row r="17" ht="18" customHeight="1" spans="1:2">
      <c r="A17" s="85" t="s">
        <v>685</v>
      </c>
      <c r="B17" s="86">
        <v>58</v>
      </c>
    </row>
    <row r="18" ht="18" customHeight="1" spans="1:2">
      <c r="A18" s="85" t="s">
        <v>686</v>
      </c>
      <c r="B18" s="86"/>
    </row>
    <row r="19" ht="18" customHeight="1" spans="1:2">
      <c r="A19" s="85" t="s">
        <v>687</v>
      </c>
      <c r="B19" s="86">
        <v>227</v>
      </c>
    </row>
    <row r="20" ht="18" customHeight="1" spans="1:2">
      <c r="A20" s="85" t="s">
        <v>688</v>
      </c>
      <c r="B20" s="86">
        <v>10</v>
      </c>
    </row>
    <row r="21" ht="18" customHeight="1" spans="1:2">
      <c r="A21" s="85" t="s">
        <v>689</v>
      </c>
      <c r="B21" s="86"/>
    </row>
    <row r="22" ht="18" customHeight="1" spans="1:2">
      <c r="A22" s="83" t="s">
        <v>691</v>
      </c>
      <c r="B22" s="94">
        <f>SUM(B23:B29)</f>
        <v>0</v>
      </c>
    </row>
    <row r="23" ht="18" customHeight="1" spans="1:2">
      <c r="A23" s="85" t="s">
        <v>683</v>
      </c>
      <c r="B23" s="94"/>
    </row>
    <row r="24" ht="18" customHeight="1" spans="1:2">
      <c r="A24" s="85" t="s">
        <v>684</v>
      </c>
      <c r="B24" s="94"/>
    </row>
    <row r="25" ht="18" customHeight="1" spans="1:2">
      <c r="A25" s="85" t="s">
        <v>685</v>
      </c>
      <c r="B25" s="94"/>
    </row>
    <row r="26" ht="18" customHeight="1" spans="1:2">
      <c r="A26" s="85" t="s">
        <v>686</v>
      </c>
      <c r="B26" s="94"/>
    </row>
    <row r="27" ht="18" customHeight="1" spans="1:2">
      <c r="A27" s="85" t="s">
        <v>687</v>
      </c>
      <c r="B27" s="86"/>
    </row>
    <row r="28" ht="18" customHeight="1" spans="1:2">
      <c r="A28" s="85" t="s">
        <v>688</v>
      </c>
      <c r="B28" s="86"/>
    </row>
    <row r="29" ht="18" customHeight="1" spans="1:2">
      <c r="A29" s="85" t="s">
        <v>689</v>
      </c>
      <c r="B29" s="86"/>
    </row>
    <row r="30" ht="18" customHeight="1" spans="1:2">
      <c r="A30" s="93" t="s">
        <v>692</v>
      </c>
      <c r="B30" s="95">
        <v>49284</v>
      </c>
    </row>
    <row r="31" ht="18" customHeight="1" spans="1:2">
      <c r="A31" s="96" t="s">
        <v>693</v>
      </c>
      <c r="B31" s="95">
        <f>B30+B5</f>
        <v>102754</v>
      </c>
    </row>
    <row r="32" ht="23.25" customHeight="1" spans="1:2">
      <c r="A32" s="97"/>
      <c r="B32" s="97"/>
    </row>
  </sheetData>
  <mergeCells count="1">
    <mergeCell ref="A2:B2"/>
  </mergeCells>
  <printOptions horizontalCentered="1"/>
  <pageMargins left="0.707638888888889" right="0.707638888888889" top="0.354166666666667" bottom="0.313888888888889" header="0.313888888888889" footer="0.313888888888889"/>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7"/>
  <sheetViews>
    <sheetView workbookViewId="0">
      <pane ySplit="4" topLeftCell="A8" activePane="bottomLeft" state="frozen"/>
      <selection/>
      <selection pane="bottomLeft" activeCell="A2" sqref="A2:B2"/>
    </sheetView>
  </sheetViews>
  <sheetFormatPr defaultColWidth="35" defaultRowHeight="30" customHeight="1" outlineLevelCol="1"/>
  <cols>
    <col min="1" max="1" width="82.8333333333333" customWidth="1"/>
    <col min="2" max="2" width="29.8333333333333" customWidth="1"/>
    <col min="3" max="3" width="33" customWidth="1"/>
  </cols>
  <sheetData>
    <row r="1" ht="27" customHeight="1" spans="1:2">
      <c r="A1" s="76" t="s">
        <v>87</v>
      </c>
      <c r="B1" s="77"/>
    </row>
    <row r="2" ht="27" customHeight="1" spans="1:2">
      <c r="A2" s="78" t="s">
        <v>694</v>
      </c>
      <c r="B2" s="78"/>
    </row>
    <row r="3" ht="27" customHeight="1" spans="1:2">
      <c r="A3" s="79"/>
      <c r="B3" s="80" t="s">
        <v>112</v>
      </c>
    </row>
    <row r="4" ht="36" customHeight="1" spans="1:2">
      <c r="A4" s="81" t="s">
        <v>141</v>
      </c>
      <c r="B4" s="81" t="s">
        <v>101</v>
      </c>
    </row>
    <row r="5" ht="18" customHeight="1" spans="1:2">
      <c r="A5" s="82" t="s">
        <v>143</v>
      </c>
      <c r="B5" s="81">
        <f>B6+B11+B15</f>
        <v>48561</v>
      </c>
    </row>
    <row r="6" ht="18" customHeight="1" spans="1:2">
      <c r="A6" s="83" t="s">
        <v>682</v>
      </c>
      <c r="B6" s="84">
        <v>15834</v>
      </c>
    </row>
    <row r="7" ht="18" customHeight="1" spans="1:2">
      <c r="A7" s="85" t="s">
        <v>695</v>
      </c>
      <c r="B7" s="86">
        <v>14866</v>
      </c>
    </row>
    <row r="8" ht="18" customHeight="1" spans="1:2">
      <c r="A8" s="85" t="s">
        <v>696</v>
      </c>
      <c r="B8" s="84">
        <v>932</v>
      </c>
    </row>
    <row r="9" ht="18" customHeight="1" spans="1:2">
      <c r="A9" s="85" t="s">
        <v>697</v>
      </c>
      <c r="B9" s="84"/>
    </row>
    <row r="10" ht="18" customHeight="1" spans="1:2">
      <c r="A10" s="85" t="s">
        <v>698</v>
      </c>
      <c r="B10" s="86">
        <v>30</v>
      </c>
    </row>
    <row r="11" ht="18" customHeight="1" spans="1:2">
      <c r="A11" s="83" t="s">
        <v>690</v>
      </c>
      <c r="B11" s="84">
        <v>32727</v>
      </c>
    </row>
    <row r="12" ht="18" customHeight="1" spans="1:2">
      <c r="A12" s="85" t="s">
        <v>699</v>
      </c>
      <c r="B12" s="86">
        <v>32316</v>
      </c>
    </row>
    <row r="13" ht="18" customHeight="1" spans="1:2">
      <c r="A13" s="85" t="s">
        <v>420</v>
      </c>
      <c r="B13" s="86">
        <v>364</v>
      </c>
    </row>
    <row r="14" ht="18" customHeight="1" spans="1:2">
      <c r="A14" s="85" t="s">
        <v>698</v>
      </c>
      <c r="B14" s="86">
        <v>47</v>
      </c>
    </row>
    <row r="15" ht="18" customHeight="1" spans="1:2">
      <c r="A15" s="83" t="s">
        <v>691</v>
      </c>
      <c r="B15" s="84">
        <f>SUM(B16:B26)</f>
        <v>0</v>
      </c>
    </row>
    <row r="16" ht="18" customHeight="1" spans="1:2">
      <c r="A16" s="85" t="s">
        <v>700</v>
      </c>
      <c r="B16" s="86"/>
    </row>
    <row r="17" ht="18" customHeight="1" spans="1:2">
      <c r="A17" s="85" t="s">
        <v>701</v>
      </c>
      <c r="B17" s="84"/>
    </row>
    <row r="18" ht="18" customHeight="1" spans="1:2">
      <c r="A18" s="85" t="s">
        <v>702</v>
      </c>
      <c r="B18" s="84"/>
    </row>
    <row r="19" ht="18" customHeight="1" spans="1:2">
      <c r="A19" s="85" t="s">
        <v>703</v>
      </c>
      <c r="B19" s="84"/>
    </row>
    <row r="20" ht="18" customHeight="1" spans="1:2">
      <c r="A20" s="85" t="s">
        <v>704</v>
      </c>
      <c r="B20" s="84"/>
    </row>
    <row r="21" ht="18" customHeight="1" spans="1:2">
      <c r="A21" s="85" t="s">
        <v>705</v>
      </c>
      <c r="B21" s="84"/>
    </row>
    <row r="22" ht="18" customHeight="1" spans="1:2">
      <c r="A22" s="87" t="s">
        <v>706</v>
      </c>
      <c r="B22" s="84"/>
    </row>
    <row r="23" ht="18" customHeight="1" spans="1:2">
      <c r="A23" s="87" t="s">
        <v>707</v>
      </c>
      <c r="B23" s="88"/>
    </row>
    <row r="24" ht="18" customHeight="1" spans="1:2">
      <c r="A24" s="87" t="s">
        <v>420</v>
      </c>
      <c r="B24" s="86"/>
    </row>
    <row r="25" ht="18" customHeight="1" spans="1:2">
      <c r="A25" s="87" t="s">
        <v>698</v>
      </c>
      <c r="B25" s="86"/>
    </row>
    <row r="26" ht="18" customHeight="1" spans="1:2">
      <c r="A26" s="87" t="s">
        <v>708</v>
      </c>
      <c r="B26" s="86"/>
    </row>
    <row r="27" ht="18" customHeight="1" spans="1:2">
      <c r="A27" s="89" t="s">
        <v>709</v>
      </c>
      <c r="B27" s="90">
        <v>54193</v>
      </c>
    </row>
  </sheetData>
  <mergeCells count="1">
    <mergeCell ref="A2:B2"/>
  </mergeCells>
  <printOptions horizontalCentered="1"/>
  <pageMargins left="0.707638888888889" right="0.707638888888889" top="0.354166666666667" bottom="0.313888888888889" header="0.313888888888889" footer="0.313888888888889"/>
  <pageSetup paperSize="9" scale="95"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
  <sheetViews>
    <sheetView showGridLines="0" showZeros="0" workbookViewId="0">
      <selection activeCell="D46" sqref="D46"/>
    </sheetView>
  </sheetViews>
  <sheetFormatPr defaultColWidth="13.3333333333333" defaultRowHeight="11.25" outlineLevelCol="6"/>
  <cols>
    <col min="1" max="1" width="30.7666666666667" customWidth="1"/>
    <col min="2" max="3" width="33.6555555555556" customWidth="1"/>
    <col min="4" max="7" width="30.7666666666667" customWidth="1"/>
    <col min="8" max="8" width="13.0222222222222" customWidth="1"/>
  </cols>
  <sheetData>
    <row r="1" ht="14.3" customHeight="1" spans="1:1">
      <c r="A1" s="47" t="s">
        <v>89</v>
      </c>
    </row>
    <row r="2" ht="28.6" customHeight="1" spans="1:7">
      <c r="A2" s="63" t="s">
        <v>90</v>
      </c>
      <c r="B2" s="63"/>
      <c r="C2" s="63"/>
      <c r="D2" s="63"/>
      <c r="E2" s="63"/>
      <c r="F2" s="63"/>
      <c r="G2" s="63"/>
    </row>
    <row r="3" ht="14.3" customHeight="1" spans="1:7">
      <c r="A3" s="47"/>
      <c r="B3" s="47"/>
      <c r="C3" s="69"/>
      <c r="D3" s="69"/>
      <c r="E3" s="69"/>
      <c r="F3" s="69"/>
      <c r="G3" s="64" t="s">
        <v>552</v>
      </c>
    </row>
    <row r="4" ht="26" customHeight="1" spans="1:7">
      <c r="A4" s="70" t="s">
        <v>710</v>
      </c>
      <c r="B4" s="71" t="s">
        <v>711</v>
      </c>
      <c r="C4" s="71"/>
      <c r="D4" s="71"/>
      <c r="E4" s="71" t="s">
        <v>712</v>
      </c>
      <c r="F4" s="71"/>
      <c r="G4" s="71"/>
    </row>
    <row r="5" ht="26" customHeight="1" spans="1:7">
      <c r="A5" s="70"/>
      <c r="B5" s="72"/>
      <c r="C5" s="71" t="s">
        <v>713</v>
      </c>
      <c r="D5" s="71" t="s">
        <v>714</v>
      </c>
      <c r="E5" s="72"/>
      <c r="F5" s="71" t="s">
        <v>713</v>
      </c>
      <c r="G5" s="71" t="s">
        <v>714</v>
      </c>
    </row>
    <row r="6" ht="26" customHeight="1" spans="1:7">
      <c r="A6" s="73" t="s">
        <v>715</v>
      </c>
      <c r="B6" s="71" t="s">
        <v>716</v>
      </c>
      <c r="C6" s="71" t="s">
        <v>717</v>
      </c>
      <c r="D6" s="71" t="s">
        <v>718</v>
      </c>
      <c r="E6" s="71" t="s">
        <v>719</v>
      </c>
      <c r="F6" s="71" t="s">
        <v>720</v>
      </c>
      <c r="G6" s="71" t="s">
        <v>721</v>
      </c>
    </row>
    <row r="7" ht="26" customHeight="1" spans="1:7">
      <c r="A7" s="47" t="s">
        <v>722</v>
      </c>
      <c r="B7" s="74">
        <f>SUM(C7:D7)</f>
        <v>78.83</v>
      </c>
      <c r="C7" s="74">
        <v>39.35</v>
      </c>
      <c r="D7" s="74">
        <v>39.48</v>
      </c>
      <c r="E7" s="74">
        <f>SUM(F7:G7)</f>
        <v>78.41</v>
      </c>
      <c r="F7" s="74">
        <v>38.93</v>
      </c>
      <c r="G7" s="74">
        <v>39.48</v>
      </c>
    </row>
    <row r="8" ht="14.3" customHeight="1" spans="1:7">
      <c r="A8" s="75" t="s">
        <v>723</v>
      </c>
      <c r="B8" s="47"/>
      <c r="C8" s="47"/>
      <c r="D8" s="47"/>
      <c r="E8" s="47"/>
      <c r="F8" s="47"/>
      <c r="G8" s="47"/>
    </row>
    <row r="9" ht="14.3" customHeight="1" spans="1:7">
      <c r="A9" s="47" t="s">
        <v>724</v>
      </c>
      <c r="B9" s="47"/>
      <c r="C9" s="47"/>
      <c r="D9" s="47"/>
      <c r="E9" s="47"/>
      <c r="F9" s="47"/>
      <c r="G9" s="47"/>
    </row>
  </sheetData>
  <mergeCells count="6">
    <mergeCell ref="A2:G2"/>
    <mergeCell ref="B4:D4"/>
    <mergeCell ref="E4:G4"/>
    <mergeCell ref="A8:G8"/>
    <mergeCell ref="A9:G9"/>
    <mergeCell ref="A4:A5"/>
  </mergeCells>
  <printOptions horizontalCentered="1"/>
  <pageMargins left="0.707638888888889" right="0.707638888888889" top="0.354166666666667" bottom="0.313888888888889" header="0.313888888888889" footer="0.313888888888889"/>
  <pageSetup paperSize="9" scale="86"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G23" sqref="G23"/>
    </sheetView>
  </sheetViews>
  <sheetFormatPr defaultColWidth="13.3333333333333" defaultRowHeight="11.25" outlineLevelCol="3"/>
  <cols>
    <col min="1" max="1" width="67.3333333333333" customWidth="1"/>
    <col min="2" max="2" width="41.2555555555556" customWidth="1"/>
    <col min="3" max="3" width="39.6222222222222" customWidth="1"/>
    <col min="4" max="4" width="12" hidden="1"/>
    <col min="5" max="5" width="13.0222222222222" customWidth="1"/>
  </cols>
  <sheetData>
    <row r="1" customFormat="1" ht="14.3" customHeight="1" spans="1:1">
      <c r="A1" s="47" t="s">
        <v>91</v>
      </c>
    </row>
    <row r="2" customFormat="1" ht="28.6" customHeight="1" spans="1:3">
      <c r="A2" s="63" t="s">
        <v>92</v>
      </c>
      <c r="B2" s="63"/>
      <c r="C2" s="63"/>
    </row>
    <row r="3" customFormat="1" ht="14.3" customHeight="1" spans="3:3">
      <c r="C3" s="64" t="s">
        <v>552</v>
      </c>
    </row>
    <row r="4" customFormat="1" ht="19.55" customHeight="1" spans="1:3">
      <c r="A4" s="65" t="s">
        <v>542</v>
      </c>
      <c r="B4" s="66" t="s">
        <v>725</v>
      </c>
      <c r="C4" s="67" t="s">
        <v>726</v>
      </c>
    </row>
    <row r="5" customFormat="1" ht="19.55" customHeight="1" spans="1:4">
      <c r="A5" s="60" t="s">
        <v>727</v>
      </c>
      <c r="B5" s="68">
        <f>B7+B6</f>
        <v>70.0072115888</v>
      </c>
      <c r="C5" s="68">
        <f>C7+C6</f>
        <v>70.0072115888</v>
      </c>
      <c r="D5" s="47">
        <v>1</v>
      </c>
    </row>
    <row r="6" customFormat="1" ht="19.55" customHeight="1" spans="1:4">
      <c r="A6" s="60" t="s">
        <v>728</v>
      </c>
      <c r="B6" s="68">
        <v>37.4113115888</v>
      </c>
      <c r="C6" s="68">
        <v>37.4113115888</v>
      </c>
      <c r="D6" s="47">
        <v>2</v>
      </c>
    </row>
    <row r="7" customFormat="1" ht="19.55" customHeight="1" spans="1:4">
      <c r="A7" s="60" t="s">
        <v>729</v>
      </c>
      <c r="B7" s="68">
        <v>32.5959</v>
      </c>
      <c r="C7" s="68">
        <v>32.5959</v>
      </c>
      <c r="D7" s="47">
        <v>3</v>
      </c>
    </row>
    <row r="8" customFormat="1" ht="19.55" customHeight="1" spans="1:4">
      <c r="A8" s="60" t="s">
        <v>730</v>
      </c>
      <c r="B8" s="68">
        <f>B10+B9</f>
        <v>70.0072115888</v>
      </c>
      <c r="C8" s="68">
        <f>C10+C9</f>
        <v>70.0072115888</v>
      </c>
      <c r="D8" s="47">
        <v>4</v>
      </c>
    </row>
    <row r="9" customFormat="1" ht="19.55" customHeight="1" spans="1:4">
      <c r="A9" s="60" t="s">
        <v>728</v>
      </c>
      <c r="B9" s="68">
        <v>37.4113115888</v>
      </c>
      <c r="C9" s="68">
        <v>37.4113115888</v>
      </c>
      <c r="D9" s="47">
        <v>5</v>
      </c>
    </row>
    <row r="10" customFormat="1" ht="19.55" customHeight="1" spans="1:4">
      <c r="A10" s="60" t="s">
        <v>729</v>
      </c>
      <c r="B10" s="68">
        <v>32.5959</v>
      </c>
      <c r="C10" s="68">
        <v>32.5959</v>
      </c>
      <c r="D10" s="47">
        <v>6</v>
      </c>
    </row>
    <row r="11" customFormat="1" ht="19.55" customHeight="1" spans="1:4">
      <c r="A11" s="60" t="s">
        <v>731</v>
      </c>
      <c r="B11" s="68">
        <f>SUM(B12:B18)</f>
        <v>12.582</v>
      </c>
      <c r="C11" s="68">
        <f>SUM(C12:C18)</f>
        <v>12.582</v>
      </c>
      <c r="D11" s="47">
        <v>7</v>
      </c>
    </row>
    <row r="12" customFormat="1" ht="17.05" customHeight="1" spans="1:4">
      <c r="A12" s="60" t="s">
        <v>732</v>
      </c>
      <c r="B12" s="68">
        <v>1.94</v>
      </c>
      <c r="C12" s="68">
        <v>1.94</v>
      </c>
      <c r="D12" s="47">
        <v>8</v>
      </c>
    </row>
    <row r="13" customFormat="1" ht="17.05" customHeight="1" spans="1:4">
      <c r="A13" s="60" t="s">
        <v>733</v>
      </c>
      <c r="B13" s="68">
        <v>3.762</v>
      </c>
      <c r="C13" s="68">
        <v>3.762</v>
      </c>
      <c r="D13" s="47">
        <v>9</v>
      </c>
    </row>
    <row r="14" customFormat="1" ht="17.05" customHeight="1" spans="1:4">
      <c r="A14" s="60" t="s">
        <v>734</v>
      </c>
      <c r="B14" s="68">
        <v>4.85</v>
      </c>
      <c r="C14" s="68">
        <v>4.85</v>
      </c>
      <c r="D14" s="47">
        <v>10</v>
      </c>
    </row>
    <row r="15" customFormat="1" ht="17.05" customHeight="1" spans="1:4">
      <c r="A15" s="60" t="s">
        <v>735</v>
      </c>
      <c r="B15" s="68">
        <v>2.03</v>
      </c>
      <c r="C15" s="68">
        <v>2.03</v>
      </c>
      <c r="D15" s="47">
        <v>11</v>
      </c>
    </row>
    <row r="16" customFormat="1" ht="17.05" customHeight="1" spans="1:4">
      <c r="A16" s="60" t="s">
        <v>736</v>
      </c>
      <c r="B16" s="68">
        <v>0</v>
      </c>
      <c r="C16" s="68">
        <v>0</v>
      </c>
      <c r="D16" s="47">
        <v>12</v>
      </c>
    </row>
    <row r="17" customFormat="1" ht="17.05" customHeight="1" spans="1:4">
      <c r="A17" s="60" t="s">
        <v>737</v>
      </c>
      <c r="B17" s="68">
        <v>0</v>
      </c>
      <c r="C17" s="68">
        <v>0</v>
      </c>
      <c r="D17" s="47">
        <v>13</v>
      </c>
    </row>
    <row r="18" customFormat="1" ht="17.05" customHeight="1" spans="1:4">
      <c r="A18" s="60" t="s">
        <v>738</v>
      </c>
      <c r="B18" s="68">
        <v>0</v>
      </c>
      <c r="C18" s="68">
        <v>0</v>
      </c>
      <c r="D18" s="47">
        <v>14</v>
      </c>
    </row>
    <row r="19" customFormat="1" ht="19.55" customHeight="1" spans="1:4">
      <c r="A19" s="60" t="s">
        <v>739</v>
      </c>
      <c r="B19" s="68">
        <f>B20+B21</f>
        <v>4.18</v>
      </c>
      <c r="C19" s="68">
        <f>C20+C21</f>
        <v>4.18</v>
      </c>
      <c r="D19" s="47">
        <v>15</v>
      </c>
    </row>
    <row r="20" customFormat="1" ht="19.55" customHeight="1" spans="1:4">
      <c r="A20" s="60" t="s">
        <v>740</v>
      </c>
      <c r="B20" s="68">
        <v>4.18</v>
      </c>
      <c r="C20" s="68">
        <v>4.18</v>
      </c>
      <c r="D20" s="47">
        <v>16</v>
      </c>
    </row>
    <row r="21" customFormat="1" ht="19.55" customHeight="1" spans="1:4">
      <c r="A21" s="60" t="s">
        <v>729</v>
      </c>
      <c r="B21" s="68">
        <v>0</v>
      </c>
      <c r="C21" s="68">
        <v>0</v>
      </c>
      <c r="D21" s="47">
        <v>17</v>
      </c>
    </row>
    <row r="22" customFormat="1" ht="19.55" customHeight="1" spans="1:4">
      <c r="A22" s="60" t="s">
        <v>741</v>
      </c>
      <c r="B22" s="68">
        <f>B23+B24</f>
        <v>2.00971262</v>
      </c>
      <c r="C22" s="68">
        <f>C23+C24</f>
        <v>2.00971262</v>
      </c>
      <c r="D22" s="47">
        <v>18</v>
      </c>
    </row>
    <row r="23" customFormat="1" ht="19.55" customHeight="1" spans="1:4">
      <c r="A23" s="60" t="s">
        <v>740</v>
      </c>
      <c r="B23" s="68">
        <v>0.93797768</v>
      </c>
      <c r="C23" s="68">
        <v>0.93797768</v>
      </c>
      <c r="D23" s="47">
        <v>19</v>
      </c>
    </row>
    <row r="24" customFormat="1" ht="19.55" customHeight="1" spans="1:4">
      <c r="A24" s="60" t="s">
        <v>729</v>
      </c>
      <c r="B24" s="68">
        <v>1.07173494</v>
      </c>
      <c r="C24" s="68">
        <v>1.07173494</v>
      </c>
      <c r="D24" s="47">
        <v>20</v>
      </c>
    </row>
    <row r="25" customFormat="1" ht="19.55" customHeight="1" spans="1:4">
      <c r="A25" s="60" t="s">
        <v>742</v>
      </c>
      <c r="B25" s="68">
        <f>B26+B27</f>
        <v>78.4092115888</v>
      </c>
      <c r="C25" s="68">
        <f>C26+C27</f>
        <v>78.4092115888</v>
      </c>
      <c r="D25" s="47">
        <v>21</v>
      </c>
    </row>
    <row r="26" customFormat="1" ht="19.55" customHeight="1" spans="1:4">
      <c r="A26" s="60" t="s">
        <v>728</v>
      </c>
      <c r="B26" s="68">
        <v>38.9333115888</v>
      </c>
      <c r="C26" s="68">
        <v>38.9333115888</v>
      </c>
      <c r="D26" s="47">
        <v>22</v>
      </c>
    </row>
    <row r="27" customFormat="1" ht="19.55" customHeight="1" spans="1:4">
      <c r="A27" s="60" t="s">
        <v>729</v>
      </c>
      <c r="B27" s="68">
        <v>39.4759</v>
      </c>
      <c r="C27" s="68">
        <v>39.4759</v>
      </c>
      <c r="D27" s="47">
        <v>23</v>
      </c>
    </row>
    <row r="28" customFormat="1" ht="19.55" customHeight="1" spans="1:4">
      <c r="A28" s="60" t="s">
        <v>743</v>
      </c>
      <c r="B28" s="68">
        <f>B29+B30</f>
        <v>78.8286</v>
      </c>
      <c r="C28" s="68">
        <f>C29+C30</f>
        <v>78.8286</v>
      </c>
      <c r="D28" s="47">
        <v>24</v>
      </c>
    </row>
    <row r="29" customFormat="1" ht="19.55" customHeight="1" spans="1:4">
      <c r="A29" s="60" t="s">
        <v>728</v>
      </c>
      <c r="B29" s="68">
        <v>39.3526</v>
      </c>
      <c r="C29" s="68">
        <v>39.3526</v>
      </c>
      <c r="D29" s="47">
        <v>25</v>
      </c>
    </row>
    <row r="30" customFormat="1" ht="19.55" customHeight="1" spans="1:4">
      <c r="A30" s="60" t="s">
        <v>729</v>
      </c>
      <c r="B30" s="68">
        <v>39.476</v>
      </c>
      <c r="C30" s="68">
        <v>39.476</v>
      </c>
      <c r="D30" s="47">
        <v>26</v>
      </c>
    </row>
    <row r="31" customFormat="1" ht="14.3" customHeight="1" spans="1:3">
      <c r="A31" s="46" t="s">
        <v>744</v>
      </c>
      <c r="B31" s="46"/>
      <c r="C31" s="46"/>
    </row>
  </sheetData>
  <mergeCells count="2">
    <mergeCell ref="A2:C2"/>
    <mergeCell ref="A31:C31"/>
  </mergeCells>
  <pageMargins left="0.75" right="0.75" top="1" bottom="1" header="0.5" footer="0.5"/>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opLeftCell="B4" workbookViewId="0">
      <selection activeCell="Q16" sqref="Q16"/>
    </sheetView>
  </sheetViews>
  <sheetFormatPr defaultColWidth="13.3333333333333" defaultRowHeight="11.25"/>
  <cols>
    <col min="1" max="1" width="12" hidden="1"/>
    <col min="2" max="2" width="45.9555555555556" customWidth="1"/>
    <col min="3" max="3" width="25.5" customWidth="1"/>
    <col min="4" max="4" width="35.1" customWidth="1"/>
    <col min="5" max="5" width="31.1222222222222" customWidth="1"/>
    <col min="6" max="6" width="33.6555555555556" customWidth="1"/>
    <col min="7" max="7" width="29.6666666666667" customWidth="1"/>
    <col min="8" max="8" width="20.8333333333333" style="45" customWidth="1"/>
    <col min="9" max="9" width="17" customWidth="1"/>
    <col min="10" max="14" width="12" hidden="1"/>
    <col min="15" max="15" width="13.0222222222222" customWidth="1"/>
  </cols>
  <sheetData>
    <row r="1" ht="22.5" hidden="1" spans="1:3">
      <c r="A1" s="46">
        <v>0</v>
      </c>
      <c r="B1" s="46" t="s">
        <v>745</v>
      </c>
      <c r="C1" s="46" t="s">
        <v>746</v>
      </c>
    </row>
    <row r="2" hidden="1" spans="1:6">
      <c r="A2" s="46">
        <v>0</v>
      </c>
      <c r="B2" s="46" t="s">
        <v>747</v>
      </c>
      <c r="C2" s="46" t="s">
        <v>748</v>
      </c>
      <c r="D2" s="46" t="s">
        <v>749</v>
      </c>
      <c r="E2" s="46" t="s">
        <v>750</v>
      </c>
      <c r="F2" s="46" t="s">
        <v>751</v>
      </c>
    </row>
    <row r="3" customFormat="1" hidden="1" spans="1:14">
      <c r="A3" s="46">
        <v>0</v>
      </c>
      <c r="B3" s="46" t="s">
        <v>752</v>
      </c>
      <c r="C3" s="46" t="s">
        <v>753</v>
      </c>
      <c r="D3" s="46" t="s">
        <v>754</v>
      </c>
      <c r="E3" s="46" t="s">
        <v>755</v>
      </c>
      <c r="F3" s="46" t="s">
        <v>756</v>
      </c>
      <c r="G3" s="46" t="s">
        <v>757</v>
      </c>
      <c r="H3" s="46" t="s">
        <v>758</v>
      </c>
      <c r="I3" s="46" t="s">
        <v>759</v>
      </c>
      <c r="J3" s="46" t="s">
        <v>760</v>
      </c>
      <c r="K3" s="46" t="s">
        <v>761</v>
      </c>
      <c r="L3" s="46" t="s">
        <v>762</v>
      </c>
      <c r="M3" s="46" t="s">
        <v>763</v>
      </c>
      <c r="N3" s="46" t="s">
        <v>764</v>
      </c>
    </row>
    <row r="4" ht="14.3" customHeight="1" spans="1:2">
      <c r="A4" s="46">
        <v>0</v>
      </c>
      <c r="B4" s="47" t="s">
        <v>93</v>
      </c>
    </row>
    <row r="5" customFormat="1" ht="28.6" customHeight="1" spans="1:10">
      <c r="A5" s="46">
        <v>0</v>
      </c>
      <c r="B5" s="48" t="s">
        <v>765</v>
      </c>
      <c r="C5" s="48"/>
      <c r="D5" s="48"/>
      <c r="E5" s="48"/>
      <c r="F5" s="48"/>
      <c r="G5" s="49"/>
      <c r="H5" s="49"/>
      <c r="I5" s="49"/>
      <c r="J5" s="49"/>
    </row>
    <row r="6" customFormat="1" ht="14.3" customHeight="1" spans="2:10">
      <c r="B6" s="50" t="s">
        <v>552</v>
      </c>
      <c r="C6" s="50"/>
      <c r="D6" s="50"/>
      <c r="E6" s="50"/>
      <c r="F6" s="50"/>
      <c r="G6" s="50"/>
      <c r="H6" s="50"/>
      <c r="I6" s="50"/>
      <c r="J6" s="49"/>
    </row>
    <row r="7" customFormat="1" ht="27.1" customHeight="1" spans="1:10">
      <c r="A7" s="46">
        <v>0</v>
      </c>
      <c r="B7" s="51" t="s">
        <v>766</v>
      </c>
      <c r="C7" s="52" t="s">
        <v>767</v>
      </c>
      <c r="D7" s="52" t="s">
        <v>768</v>
      </c>
      <c r="E7" s="52" t="s">
        <v>769</v>
      </c>
      <c r="F7" s="52" t="s">
        <v>770</v>
      </c>
      <c r="G7" s="52" t="s">
        <v>771</v>
      </c>
      <c r="H7" s="53" t="s">
        <v>772</v>
      </c>
      <c r="I7" s="59" t="s">
        <v>773</v>
      </c>
      <c r="J7" s="49"/>
    </row>
    <row r="8" customFormat="1" ht="40.7" customHeight="1" spans="1:14">
      <c r="A8" s="46" t="s">
        <v>774</v>
      </c>
      <c r="B8" s="54" t="s">
        <v>775</v>
      </c>
      <c r="C8" s="55" t="s">
        <v>776</v>
      </c>
      <c r="D8" s="55" t="s">
        <v>777</v>
      </c>
      <c r="E8" s="55" t="s">
        <v>778</v>
      </c>
      <c r="F8" s="56" t="s">
        <v>779</v>
      </c>
      <c r="G8" s="57" t="s">
        <v>780</v>
      </c>
      <c r="H8" s="58">
        <v>0.1154</v>
      </c>
      <c r="I8" s="60" t="s">
        <v>781</v>
      </c>
      <c r="J8" s="61" t="s">
        <v>782</v>
      </c>
      <c r="K8" s="46" t="s">
        <v>783</v>
      </c>
      <c r="L8" s="46" t="s">
        <v>784</v>
      </c>
      <c r="M8" s="46" t="s">
        <v>785</v>
      </c>
      <c r="N8" s="46" t="s">
        <v>786</v>
      </c>
    </row>
    <row r="9" customFormat="1" ht="27.1" customHeight="1" spans="1:14">
      <c r="A9" s="46" t="s">
        <v>774</v>
      </c>
      <c r="B9" s="54"/>
      <c r="C9" s="55"/>
      <c r="D9" s="55"/>
      <c r="E9" s="55"/>
      <c r="F9" s="56"/>
      <c r="G9" s="57"/>
      <c r="H9" s="58">
        <v>0.1709</v>
      </c>
      <c r="I9" s="60" t="s">
        <v>781</v>
      </c>
      <c r="J9" s="61" t="s">
        <v>782</v>
      </c>
      <c r="K9" s="46" t="s">
        <v>783</v>
      </c>
      <c r="L9" s="46" t="s">
        <v>787</v>
      </c>
      <c r="M9" s="46" t="s">
        <v>788</v>
      </c>
      <c r="N9" s="46" t="s">
        <v>786</v>
      </c>
    </row>
    <row r="10" customFormat="1" ht="27.1" customHeight="1" spans="1:14">
      <c r="A10" s="46" t="s">
        <v>774</v>
      </c>
      <c r="B10" s="54" t="s">
        <v>789</v>
      </c>
      <c r="C10" s="55" t="s">
        <v>790</v>
      </c>
      <c r="D10" s="55" t="s">
        <v>777</v>
      </c>
      <c r="E10" s="55" t="s">
        <v>791</v>
      </c>
      <c r="F10" s="56" t="s">
        <v>792</v>
      </c>
      <c r="G10" s="57" t="s">
        <v>780</v>
      </c>
      <c r="H10" s="58">
        <v>0.0011</v>
      </c>
      <c r="I10" s="60" t="s">
        <v>781</v>
      </c>
      <c r="J10" s="61" t="s">
        <v>793</v>
      </c>
      <c r="K10" s="46" t="s">
        <v>794</v>
      </c>
      <c r="L10" s="46" t="s">
        <v>787</v>
      </c>
      <c r="M10" s="46" t="s">
        <v>795</v>
      </c>
      <c r="N10" s="46" t="s">
        <v>786</v>
      </c>
    </row>
    <row r="11" customFormat="1" ht="27.1" customHeight="1" spans="1:14">
      <c r="A11" s="46" t="s">
        <v>774</v>
      </c>
      <c r="B11" s="54"/>
      <c r="C11" s="55"/>
      <c r="D11" s="55"/>
      <c r="E11" s="55"/>
      <c r="F11" s="56"/>
      <c r="G11" s="57"/>
      <c r="H11" s="58">
        <v>0.0017</v>
      </c>
      <c r="I11" s="60" t="s">
        <v>781</v>
      </c>
      <c r="J11" s="61" t="s">
        <v>793</v>
      </c>
      <c r="K11" s="46" t="s">
        <v>796</v>
      </c>
      <c r="L11" s="46" t="s">
        <v>797</v>
      </c>
      <c r="M11" s="46" t="s">
        <v>798</v>
      </c>
      <c r="N11" s="46" t="s">
        <v>786</v>
      </c>
    </row>
    <row r="12" customFormat="1" ht="27.1" customHeight="1" spans="1:14">
      <c r="A12" s="46" t="s">
        <v>774</v>
      </c>
      <c r="B12" s="54" t="s">
        <v>799</v>
      </c>
      <c r="C12" s="55" t="s">
        <v>800</v>
      </c>
      <c r="D12" s="55" t="s">
        <v>777</v>
      </c>
      <c r="E12" s="55" t="s">
        <v>801</v>
      </c>
      <c r="F12" s="56" t="s">
        <v>802</v>
      </c>
      <c r="G12" s="57" t="s">
        <v>780</v>
      </c>
      <c r="H12" s="58">
        <v>0.0091</v>
      </c>
      <c r="I12" s="60" t="s">
        <v>781</v>
      </c>
      <c r="J12" s="61" t="s">
        <v>803</v>
      </c>
      <c r="K12" s="46" t="s">
        <v>804</v>
      </c>
      <c r="L12" s="46" t="s">
        <v>805</v>
      </c>
      <c r="M12" s="46" t="s">
        <v>806</v>
      </c>
      <c r="N12" s="46" t="s">
        <v>807</v>
      </c>
    </row>
    <row r="13" customFormat="1" ht="19.9" customHeight="1" spans="1:14">
      <c r="A13" s="46" t="s">
        <v>774</v>
      </c>
      <c r="B13" s="54"/>
      <c r="C13" s="55"/>
      <c r="D13" s="55"/>
      <c r="E13" s="55"/>
      <c r="F13" s="56"/>
      <c r="G13" s="57"/>
      <c r="H13" s="58">
        <v>0.0062</v>
      </c>
      <c r="I13" s="60" t="s">
        <v>781</v>
      </c>
      <c r="J13" s="61" t="s">
        <v>803</v>
      </c>
      <c r="K13" s="46" t="s">
        <v>808</v>
      </c>
      <c r="L13" s="46" t="s">
        <v>787</v>
      </c>
      <c r="M13" s="46" t="s">
        <v>809</v>
      </c>
      <c r="N13" s="46" t="s">
        <v>807</v>
      </c>
    </row>
    <row r="14" customFormat="1" ht="19.9" customHeight="1" spans="1:14">
      <c r="A14" s="46" t="s">
        <v>774</v>
      </c>
      <c r="B14" s="54" t="s">
        <v>810</v>
      </c>
      <c r="C14" s="55" t="s">
        <v>811</v>
      </c>
      <c r="D14" s="55" t="s">
        <v>812</v>
      </c>
      <c r="E14" s="55" t="s">
        <v>813</v>
      </c>
      <c r="F14" s="56" t="s">
        <v>814</v>
      </c>
      <c r="G14" s="57" t="s">
        <v>780</v>
      </c>
      <c r="H14" s="58">
        <v>0.0131</v>
      </c>
      <c r="I14" s="60" t="s">
        <v>781</v>
      </c>
      <c r="J14" s="61" t="s">
        <v>815</v>
      </c>
      <c r="K14" s="46" t="s">
        <v>816</v>
      </c>
      <c r="L14" s="46" t="s">
        <v>817</v>
      </c>
      <c r="M14" s="46" t="s">
        <v>818</v>
      </c>
      <c r="N14" s="46" t="s">
        <v>786</v>
      </c>
    </row>
    <row r="15" customFormat="1" ht="19.9" customHeight="1" spans="1:14">
      <c r="A15" s="46" t="s">
        <v>774</v>
      </c>
      <c r="B15" s="54"/>
      <c r="C15" s="55"/>
      <c r="D15" s="55"/>
      <c r="E15" s="55"/>
      <c r="F15" s="56"/>
      <c r="G15" s="57"/>
      <c r="H15" s="58">
        <v>0.0195</v>
      </c>
      <c r="I15" s="60" t="s">
        <v>781</v>
      </c>
      <c r="J15" s="61" t="s">
        <v>815</v>
      </c>
      <c r="K15" s="46" t="s">
        <v>783</v>
      </c>
      <c r="L15" s="46" t="s">
        <v>819</v>
      </c>
      <c r="M15" s="46" t="s">
        <v>820</v>
      </c>
      <c r="N15" s="46" t="s">
        <v>786</v>
      </c>
    </row>
    <row r="16" customFormat="1" ht="43" customHeight="1" spans="1:14">
      <c r="A16" s="46" t="s">
        <v>774</v>
      </c>
      <c r="B16" s="54" t="s">
        <v>821</v>
      </c>
      <c r="C16" s="55" t="s">
        <v>822</v>
      </c>
      <c r="D16" s="55" t="s">
        <v>823</v>
      </c>
      <c r="E16" s="55" t="s">
        <v>824</v>
      </c>
      <c r="F16" s="56" t="s">
        <v>825</v>
      </c>
      <c r="G16" s="57" t="s">
        <v>826</v>
      </c>
      <c r="H16" s="58">
        <v>0.5</v>
      </c>
      <c r="I16" s="60" t="s">
        <v>827</v>
      </c>
      <c r="J16" s="61" t="s">
        <v>828</v>
      </c>
      <c r="K16" s="46" t="s">
        <v>829</v>
      </c>
      <c r="L16" s="46" t="s">
        <v>805</v>
      </c>
      <c r="M16" s="46" t="s">
        <v>830</v>
      </c>
      <c r="N16" s="46" t="s">
        <v>807</v>
      </c>
    </row>
    <row r="17" customFormat="1" ht="27.1" customHeight="1" spans="1:14">
      <c r="A17" s="46" t="s">
        <v>774</v>
      </c>
      <c r="B17" s="54" t="s">
        <v>831</v>
      </c>
      <c r="C17" s="55" t="s">
        <v>832</v>
      </c>
      <c r="D17" s="55" t="s">
        <v>833</v>
      </c>
      <c r="E17" s="55" t="s">
        <v>824</v>
      </c>
      <c r="F17" s="56" t="s">
        <v>825</v>
      </c>
      <c r="G17" s="57" t="s">
        <v>780</v>
      </c>
      <c r="H17" s="58">
        <v>0.003</v>
      </c>
      <c r="I17" s="60" t="s">
        <v>781</v>
      </c>
      <c r="J17" s="61" t="s">
        <v>834</v>
      </c>
      <c r="K17" s="46" t="s">
        <v>835</v>
      </c>
      <c r="L17" s="46" t="s">
        <v>836</v>
      </c>
      <c r="M17" s="46" t="s">
        <v>837</v>
      </c>
      <c r="N17" s="46" t="s">
        <v>807</v>
      </c>
    </row>
    <row r="18" customFormat="1" ht="19.9" customHeight="1" spans="1:14">
      <c r="A18" s="46" t="s">
        <v>774</v>
      </c>
      <c r="B18" s="54"/>
      <c r="C18" s="55"/>
      <c r="D18" s="55"/>
      <c r="E18" s="55"/>
      <c r="F18" s="56"/>
      <c r="G18" s="57"/>
      <c r="H18" s="58">
        <v>0.002</v>
      </c>
      <c r="I18" s="60" t="s">
        <v>781</v>
      </c>
      <c r="J18" s="61" t="s">
        <v>834</v>
      </c>
      <c r="K18" s="46" t="s">
        <v>838</v>
      </c>
      <c r="L18" s="46" t="s">
        <v>797</v>
      </c>
      <c r="M18" s="46" t="s">
        <v>798</v>
      </c>
      <c r="N18" s="46" t="s">
        <v>786</v>
      </c>
    </row>
    <row r="19" customFormat="1" ht="27.1" customHeight="1" spans="1:14">
      <c r="A19" s="46" t="s">
        <v>774</v>
      </c>
      <c r="B19" s="54" t="s">
        <v>839</v>
      </c>
      <c r="C19" s="55" t="s">
        <v>840</v>
      </c>
      <c r="D19" s="55" t="s">
        <v>841</v>
      </c>
      <c r="E19" s="55" t="s">
        <v>842</v>
      </c>
      <c r="F19" s="56" t="s">
        <v>843</v>
      </c>
      <c r="G19" s="57" t="s">
        <v>826</v>
      </c>
      <c r="H19" s="58">
        <v>0.75</v>
      </c>
      <c r="I19" s="60" t="s">
        <v>827</v>
      </c>
      <c r="J19" s="61" t="s">
        <v>844</v>
      </c>
      <c r="K19" s="46" t="s">
        <v>845</v>
      </c>
      <c r="L19" s="46" t="s">
        <v>846</v>
      </c>
      <c r="M19" s="46" t="s">
        <v>847</v>
      </c>
      <c r="N19" s="46" t="s">
        <v>786</v>
      </c>
    </row>
    <row r="20" customFormat="1" ht="19.9" customHeight="1" spans="1:14">
      <c r="A20" s="46" t="s">
        <v>774</v>
      </c>
      <c r="B20" s="54" t="s">
        <v>848</v>
      </c>
      <c r="C20" s="55" t="s">
        <v>849</v>
      </c>
      <c r="D20" s="55" t="s">
        <v>777</v>
      </c>
      <c r="E20" s="55" t="s">
        <v>791</v>
      </c>
      <c r="F20" s="56" t="s">
        <v>850</v>
      </c>
      <c r="G20" s="57" t="s">
        <v>780</v>
      </c>
      <c r="H20" s="58">
        <v>0.0059</v>
      </c>
      <c r="I20" s="60" t="s">
        <v>781</v>
      </c>
      <c r="J20" s="61" t="s">
        <v>851</v>
      </c>
      <c r="K20" s="46" t="s">
        <v>783</v>
      </c>
      <c r="L20" s="46" t="s">
        <v>784</v>
      </c>
      <c r="M20" s="46" t="s">
        <v>785</v>
      </c>
      <c r="N20" s="46" t="s">
        <v>786</v>
      </c>
    </row>
    <row r="21" customFormat="1" ht="19.9" customHeight="1" spans="1:14">
      <c r="A21" s="46" t="s">
        <v>774</v>
      </c>
      <c r="B21" s="54"/>
      <c r="C21" s="55"/>
      <c r="D21" s="55"/>
      <c r="E21" s="55"/>
      <c r="F21" s="56"/>
      <c r="G21" s="57"/>
      <c r="H21" s="58">
        <v>0.0088</v>
      </c>
      <c r="I21" s="60" t="s">
        <v>781</v>
      </c>
      <c r="J21" s="61" t="s">
        <v>851</v>
      </c>
      <c r="K21" s="46" t="s">
        <v>794</v>
      </c>
      <c r="L21" s="46" t="s">
        <v>797</v>
      </c>
      <c r="M21" s="46" t="s">
        <v>798</v>
      </c>
      <c r="N21" s="46" t="s">
        <v>786</v>
      </c>
    </row>
    <row r="22" customFormat="1" ht="19.9" customHeight="1" spans="1:14">
      <c r="A22" s="46" t="s">
        <v>774</v>
      </c>
      <c r="B22" s="54" t="s">
        <v>852</v>
      </c>
      <c r="C22" s="55" t="s">
        <v>853</v>
      </c>
      <c r="D22" s="55" t="s">
        <v>854</v>
      </c>
      <c r="E22" s="55" t="s">
        <v>855</v>
      </c>
      <c r="F22" s="56" t="s">
        <v>856</v>
      </c>
      <c r="G22" s="57" t="s">
        <v>780</v>
      </c>
      <c r="H22" s="58">
        <v>0.0046</v>
      </c>
      <c r="I22" s="60" t="s">
        <v>781</v>
      </c>
      <c r="J22" s="61" t="s">
        <v>857</v>
      </c>
      <c r="K22" s="46" t="s">
        <v>858</v>
      </c>
      <c r="L22" s="46" t="s">
        <v>859</v>
      </c>
      <c r="M22" s="46" t="s">
        <v>860</v>
      </c>
      <c r="N22" s="46" t="s">
        <v>786</v>
      </c>
    </row>
    <row r="23" customFormat="1" ht="27.1" customHeight="1" spans="1:14">
      <c r="A23" s="46" t="s">
        <v>774</v>
      </c>
      <c r="B23" s="54"/>
      <c r="C23" s="55"/>
      <c r="D23" s="55"/>
      <c r="E23" s="55"/>
      <c r="F23" s="56"/>
      <c r="G23" s="57"/>
      <c r="H23" s="58">
        <v>0.0031</v>
      </c>
      <c r="I23" s="60" t="s">
        <v>781</v>
      </c>
      <c r="J23" s="61" t="s">
        <v>857</v>
      </c>
      <c r="K23" s="46" t="s">
        <v>861</v>
      </c>
      <c r="L23" s="46" t="s">
        <v>787</v>
      </c>
      <c r="M23" s="46" t="s">
        <v>795</v>
      </c>
      <c r="N23" s="46" t="s">
        <v>786</v>
      </c>
    </row>
    <row r="24" customFormat="1" ht="19.9" customHeight="1" spans="1:14">
      <c r="A24" s="46" t="s">
        <v>774</v>
      </c>
      <c r="B24" s="54" t="s">
        <v>862</v>
      </c>
      <c r="C24" s="55" t="s">
        <v>863</v>
      </c>
      <c r="D24" s="55" t="s">
        <v>777</v>
      </c>
      <c r="E24" s="55" t="s">
        <v>864</v>
      </c>
      <c r="F24" s="56" t="s">
        <v>865</v>
      </c>
      <c r="G24" s="57" t="s">
        <v>780</v>
      </c>
      <c r="H24" s="58">
        <v>0.0264</v>
      </c>
      <c r="I24" s="60" t="s">
        <v>781</v>
      </c>
      <c r="J24" s="61" t="s">
        <v>866</v>
      </c>
      <c r="K24" s="46" t="s">
        <v>867</v>
      </c>
      <c r="L24" s="46" t="s">
        <v>784</v>
      </c>
      <c r="M24" s="46" t="s">
        <v>785</v>
      </c>
      <c r="N24" s="46" t="s">
        <v>786</v>
      </c>
    </row>
    <row r="25" customFormat="1" ht="14.2" customHeight="1" spans="1:10">
      <c r="A25" s="46">
        <v>0</v>
      </c>
      <c r="B25" s="54"/>
      <c r="C25" s="55"/>
      <c r="D25" s="55"/>
      <c r="E25" s="55"/>
      <c r="F25" s="56"/>
      <c r="G25" s="57"/>
      <c r="H25" s="58">
        <v>0.0392</v>
      </c>
      <c r="I25" s="60" t="s">
        <v>781</v>
      </c>
      <c r="J25" s="61" t="s">
        <v>866</v>
      </c>
    </row>
    <row r="26" customFormat="1" ht="54" spans="2:10">
      <c r="B26" s="54" t="s">
        <v>868</v>
      </c>
      <c r="C26" s="55" t="s">
        <v>869</v>
      </c>
      <c r="D26" s="55" t="s">
        <v>870</v>
      </c>
      <c r="E26" s="55" t="s">
        <v>871</v>
      </c>
      <c r="F26" s="56" t="s">
        <v>872</v>
      </c>
      <c r="G26" s="57" t="s">
        <v>826</v>
      </c>
      <c r="H26" s="58">
        <v>2.4</v>
      </c>
      <c r="I26" s="60" t="s">
        <v>873</v>
      </c>
      <c r="J26" s="61" t="s">
        <v>874</v>
      </c>
    </row>
    <row r="27" customFormat="1" ht="33" customHeight="1" spans="2:10">
      <c r="B27" s="54" t="s">
        <v>875</v>
      </c>
      <c r="C27" s="55" t="s">
        <v>876</v>
      </c>
      <c r="D27" s="55" t="s">
        <v>877</v>
      </c>
      <c r="E27" s="55" t="s">
        <v>824</v>
      </c>
      <c r="F27" s="56" t="s">
        <v>825</v>
      </c>
      <c r="G27" s="57" t="s">
        <v>780</v>
      </c>
      <c r="H27" s="58">
        <v>0.5612</v>
      </c>
      <c r="I27" s="60" t="s">
        <v>781</v>
      </c>
      <c r="J27" s="61" t="s">
        <v>878</v>
      </c>
    </row>
    <row r="28" customFormat="1" ht="33" customHeight="1" spans="2:10">
      <c r="B28" s="54"/>
      <c r="C28" s="55"/>
      <c r="D28" s="55"/>
      <c r="E28" s="55"/>
      <c r="F28" s="56"/>
      <c r="G28" s="57"/>
      <c r="H28" s="58">
        <v>0.3788</v>
      </c>
      <c r="I28" s="60" t="s">
        <v>781</v>
      </c>
      <c r="J28" s="61" t="s">
        <v>878</v>
      </c>
    </row>
    <row r="29" customFormat="1" ht="41" customHeight="1" spans="2:10">
      <c r="B29" s="54" t="s">
        <v>879</v>
      </c>
      <c r="C29" s="55" t="s">
        <v>880</v>
      </c>
      <c r="D29" s="55" t="s">
        <v>881</v>
      </c>
      <c r="E29" s="55" t="s">
        <v>882</v>
      </c>
      <c r="F29" s="56" t="s">
        <v>883</v>
      </c>
      <c r="G29" s="57" t="s">
        <v>826</v>
      </c>
      <c r="H29" s="58">
        <v>0.2</v>
      </c>
      <c r="I29" s="60" t="s">
        <v>827</v>
      </c>
      <c r="J29" s="61" t="s">
        <v>884</v>
      </c>
    </row>
    <row r="30" customFormat="1" ht="41" customHeight="1" spans="2:10">
      <c r="B30" s="54" t="s">
        <v>885</v>
      </c>
      <c r="C30" s="55" t="s">
        <v>886</v>
      </c>
      <c r="D30" s="55" t="s">
        <v>887</v>
      </c>
      <c r="E30" s="55" t="s">
        <v>888</v>
      </c>
      <c r="F30" s="56" t="s">
        <v>889</v>
      </c>
      <c r="G30" s="57" t="s">
        <v>826</v>
      </c>
      <c r="H30" s="58">
        <v>0.24</v>
      </c>
      <c r="I30" s="60" t="s">
        <v>827</v>
      </c>
      <c r="J30" s="61" t="s">
        <v>890</v>
      </c>
    </row>
    <row r="31" customFormat="1" ht="41" customHeight="1" spans="2:10">
      <c r="B31" s="54" t="s">
        <v>891</v>
      </c>
      <c r="C31" s="55" t="s">
        <v>892</v>
      </c>
      <c r="D31" s="55" t="s">
        <v>893</v>
      </c>
      <c r="E31" s="55" t="s">
        <v>894</v>
      </c>
      <c r="F31" s="56" t="s">
        <v>895</v>
      </c>
      <c r="G31" s="57" t="s">
        <v>826</v>
      </c>
      <c r="H31" s="58">
        <v>0.5</v>
      </c>
      <c r="I31" s="60" t="s">
        <v>896</v>
      </c>
      <c r="J31" s="61" t="s">
        <v>897</v>
      </c>
    </row>
    <row r="32" customFormat="1" ht="41" customHeight="1" spans="2:10">
      <c r="B32" s="54" t="s">
        <v>898</v>
      </c>
      <c r="C32" s="55" t="s">
        <v>899</v>
      </c>
      <c r="D32" s="55" t="s">
        <v>877</v>
      </c>
      <c r="E32" s="55" t="s">
        <v>824</v>
      </c>
      <c r="F32" s="56" t="s">
        <v>825</v>
      </c>
      <c r="G32" s="57" t="s">
        <v>780</v>
      </c>
      <c r="H32" s="58">
        <v>0.3844</v>
      </c>
      <c r="I32" s="60" t="s">
        <v>900</v>
      </c>
      <c r="J32" s="61"/>
    </row>
    <row r="33" customFormat="1" ht="41" customHeight="1" spans="2:10">
      <c r="B33" s="54" t="s">
        <v>901</v>
      </c>
      <c r="C33" s="55" t="s">
        <v>902</v>
      </c>
      <c r="D33" s="55" t="s">
        <v>903</v>
      </c>
      <c r="E33" s="55" t="s">
        <v>904</v>
      </c>
      <c r="F33" s="56" t="s">
        <v>905</v>
      </c>
      <c r="G33" s="57" t="s">
        <v>780</v>
      </c>
      <c r="H33" s="58">
        <v>0.038</v>
      </c>
      <c r="I33" s="60" t="s">
        <v>900</v>
      </c>
      <c r="J33" s="61"/>
    </row>
    <row r="34" customFormat="1" ht="41" customHeight="1" spans="2:10">
      <c r="B34" s="54" t="s">
        <v>906</v>
      </c>
      <c r="C34" s="55" t="s">
        <v>907</v>
      </c>
      <c r="D34" s="55" t="s">
        <v>903</v>
      </c>
      <c r="E34" s="55" t="s">
        <v>813</v>
      </c>
      <c r="F34" s="56" t="s">
        <v>814</v>
      </c>
      <c r="G34" s="57" t="s">
        <v>780</v>
      </c>
      <c r="H34" s="58">
        <v>0.14</v>
      </c>
      <c r="I34" s="60" t="s">
        <v>900</v>
      </c>
      <c r="J34" s="61"/>
    </row>
    <row r="35" customFormat="1" ht="41" customHeight="1" spans="2:10">
      <c r="B35" s="54" t="s">
        <v>908</v>
      </c>
      <c r="C35" s="55" t="s">
        <v>909</v>
      </c>
      <c r="D35" s="55" t="s">
        <v>833</v>
      </c>
      <c r="E35" s="55" t="s">
        <v>778</v>
      </c>
      <c r="F35" s="56" t="s">
        <v>779</v>
      </c>
      <c r="G35" s="57" t="s">
        <v>780</v>
      </c>
      <c r="H35" s="58">
        <v>0.0076</v>
      </c>
      <c r="I35" s="60" t="s">
        <v>900</v>
      </c>
      <c r="J35" s="61"/>
    </row>
    <row r="36" customFormat="1" ht="41" customHeight="1" spans="2:10">
      <c r="B36" s="54" t="s">
        <v>910</v>
      </c>
      <c r="C36" s="55" t="s">
        <v>911</v>
      </c>
      <c r="D36" s="55" t="s">
        <v>912</v>
      </c>
      <c r="E36" s="55" t="s">
        <v>882</v>
      </c>
      <c r="F36" s="56" t="s">
        <v>913</v>
      </c>
      <c r="G36" s="57" t="s">
        <v>826</v>
      </c>
      <c r="H36" s="58">
        <v>0.13</v>
      </c>
      <c r="I36" s="62" t="s">
        <v>827</v>
      </c>
      <c r="J36" s="61"/>
    </row>
    <row r="37" customFormat="1" ht="41" customHeight="1" spans="2:10">
      <c r="B37" s="54" t="s">
        <v>910</v>
      </c>
      <c r="C37" s="55" t="s">
        <v>911</v>
      </c>
      <c r="D37" s="55" t="s">
        <v>912</v>
      </c>
      <c r="E37" s="55" t="s">
        <v>882</v>
      </c>
      <c r="F37" s="56" t="s">
        <v>913</v>
      </c>
      <c r="G37" s="57" t="s">
        <v>826</v>
      </c>
      <c r="H37" s="58">
        <v>0.13</v>
      </c>
      <c r="I37" s="60" t="s">
        <v>900</v>
      </c>
      <c r="J37" s="61" t="s">
        <v>914</v>
      </c>
    </row>
    <row r="38" customFormat="1" spans="2:10">
      <c r="B38" s="46"/>
      <c r="C38" s="46"/>
      <c r="D38" s="46"/>
      <c r="E38" s="46"/>
      <c r="F38" s="46"/>
      <c r="G38" s="46"/>
      <c r="H38" s="46"/>
      <c r="I38" s="46"/>
      <c r="J38" s="46"/>
    </row>
    <row r="39" customFormat="1" spans="2:10">
      <c r="B39" s="46" t="s">
        <v>915</v>
      </c>
      <c r="C39" s="46"/>
      <c r="D39" s="46"/>
      <c r="E39" s="46"/>
      <c r="F39" s="46"/>
      <c r="G39" s="46"/>
      <c r="H39" s="46"/>
      <c r="I39" s="46"/>
      <c r="J39" s="46"/>
    </row>
  </sheetData>
  <mergeCells count="57">
    <mergeCell ref="B5:F5"/>
    <mergeCell ref="B6:I6"/>
    <mergeCell ref="B39:J39"/>
    <mergeCell ref="B8:B9"/>
    <mergeCell ref="B10:B11"/>
    <mergeCell ref="B12:B13"/>
    <mergeCell ref="B14:B15"/>
    <mergeCell ref="B17:B18"/>
    <mergeCell ref="B20:B21"/>
    <mergeCell ref="B22:B23"/>
    <mergeCell ref="B24:B25"/>
    <mergeCell ref="B27:B28"/>
    <mergeCell ref="C8:C9"/>
    <mergeCell ref="C10:C11"/>
    <mergeCell ref="C12:C13"/>
    <mergeCell ref="C14:C15"/>
    <mergeCell ref="C17:C18"/>
    <mergeCell ref="C20:C21"/>
    <mergeCell ref="C22:C23"/>
    <mergeCell ref="C24:C25"/>
    <mergeCell ref="C27:C28"/>
    <mergeCell ref="D8:D9"/>
    <mergeCell ref="D10:D11"/>
    <mergeCell ref="D12:D13"/>
    <mergeCell ref="D14:D15"/>
    <mergeCell ref="D17:D18"/>
    <mergeCell ref="D20:D21"/>
    <mergeCell ref="D22:D23"/>
    <mergeCell ref="D24:D25"/>
    <mergeCell ref="D27:D28"/>
    <mergeCell ref="E8:E9"/>
    <mergeCell ref="E10:E11"/>
    <mergeCell ref="E12:E13"/>
    <mergeCell ref="E14:E15"/>
    <mergeCell ref="E17:E18"/>
    <mergeCell ref="E20:E21"/>
    <mergeCell ref="E22:E23"/>
    <mergeCell ref="E24:E25"/>
    <mergeCell ref="E27:E28"/>
    <mergeCell ref="F8:F9"/>
    <mergeCell ref="F10:F11"/>
    <mergeCell ref="F12:F13"/>
    <mergeCell ref="F14:F15"/>
    <mergeCell ref="F17:F18"/>
    <mergeCell ref="F20:F21"/>
    <mergeCell ref="F22:F23"/>
    <mergeCell ref="F24:F25"/>
    <mergeCell ref="F27:F28"/>
    <mergeCell ref="G8:G9"/>
    <mergeCell ref="G10:G11"/>
    <mergeCell ref="G12:G13"/>
    <mergeCell ref="G14:G15"/>
    <mergeCell ref="G17:G18"/>
    <mergeCell ref="G20:G21"/>
    <mergeCell ref="G22:G23"/>
    <mergeCell ref="G24:G25"/>
    <mergeCell ref="G27:G28"/>
  </mergeCells>
  <pageMargins left="0.75" right="0.75" top="1" bottom="1" header="0.5" footer="0.5"/>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0"/>
  <sheetViews>
    <sheetView workbookViewId="0">
      <selection activeCell="J14" sqref="J14"/>
    </sheetView>
  </sheetViews>
  <sheetFormatPr defaultColWidth="12" defaultRowHeight="11.25" outlineLevelCol="7"/>
  <cols>
    <col min="1" max="1" width="20.5" style="23" customWidth="1"/>
    <col min="2" max="2" width="23.8333333333333" customWidth="1"/>
    <col min="3" max="3" width="28.8333333333333" customWidth="1"/>
    <col min="4" max="4" width="29.1666666666667" customWidth="1"/>
    <col min="5" max="5" width="61.3333333333333" customWidth="1"/>
    <col min="6" max="6" width="13.5" customWidth="1"/>
    <col min="8" max="8" width="16.3333333333333" customWidth="1"/>
  </cols>
  <sheetData>
    <row r="1" customFormat="1" ht="14.25" spans="1:6">
      <c r="A1" s="24" t="s">
        <v>95</v>
      </c>
      <c r="B1" s="25"/>
      <c r="C1" s="25"/>
      <c r="D1" s="25"/>
      <c r="E1" s="25"/>
      <c r="F1" s="25"/>
    </row>
    <row r="2" customFormat="1" ht="44.1" customHeight="1" spans="1:6">
      <c r="A2" s="26" t="s">
        <v>916</v>
      </c>
      <c r="B2" s="26"/>
      <c r="C2" s="27"/>
      <c r="D2" s="26"/>
      <c r="E2" s="28"/>
      <c r="F2" s="29"/>
    </row>
    <row r="3" customFormat="1" ht="27" customHeight="1" spans="1:6">
      <c r="A3" s="23"/>
      <c r="B3" s="30"/>
      <c r="C3" s="31"/>
      <c r="D3" s="32"/>
      <c r="E3" s="32"/>
      <c r="F3" s="33" t="s">
        <v>112</v>
      </c>
    </row>
    <row r="4" customFormat="1" ht="34" customHeight="1" spans="1:6">
      <c r="A4" s="34" t="s">
        <v>917</v>
      </c>
      <c r="B4" s="34" t="s">
        <v>918</v>
      </c>
      <c r="C4" s="34" t="s">
        <v>919</v>
      </c>
      <c r="D4" s="34"/>
      <c r="E4" s="34" t="s">
        <v>920</v>
      </c>
      <c r="F4" s="35" t="s">
        <v>921</v>
      </c>
    </row>
    <row r="5" customFormat="1" ht="36" customHeight="1" spans="1:8">
      <c r="A5" s="34"/>
      <c r="B5" s="34"/>
      <c r="C5" s="34" t="s">
        <v>922</v>
      </c>
      <c r="D5" s="34" t="s">
        <v>923</v>
      </c>
      <c r="E5" s="34"/>
      <c r="F5" s="35"/>
      <c r="H5" s="36"/>
    </row>
    <row r="6" s="22" customFormat="1" ht="42" customHeight="1" spans="1:6">
      <c r="A6" s="37" t="s">
        <v>924</v>
      </c>
      <c r="B6" s="37" t="s">
        <v>925</v>
      </c>
      <c r="C6" s="38">
        <v>2010102</v>
      </c>
      <c r="D6" s="37">
        <v>502</v>
      </c>
      <c r="E6" s="38" t="s">
        <v>926</v>
      </c>
      <c r="F6" s="39">
        <v>9</v>
      </c>
    </row>
    <row r="7" s="22" customFormat="1" ht="42" customHeight="1" spans="1:6">
      <c r="A7" s="37" t="s">
        <v>927</v>
      </c>
      <c r="B7" s="37" t="s">
        <v>928</v>
      </c>
      <c r="C7" s="38">
        <v>2010499</v>
      </c>
      <c r="D7" s="37">
        <v>504</v>
      </c>
      <c r="E7" s="38" t="s">
        <v>929</v>
      </c>
      <c r="F7" s="39">
        <v>1100</v>
      </c>
    </row>
    <row r="8" s="22" customFormat="1" ht="42" customHeight="1" spans="1:6">
      <c r="A8" s="37" t="s">
        <v>930</v>
      </c>
      <c r="B8" s="37" t="s">
        <v>931</v>
      </c>
      <c r="C8" s="38">
        <v>2010499</v>
      </c>
      <c r="D8" s="37">
        <v>504</v>
      </c>
      <c r="E8" s="38" t="s">
        <v>932</v>
      </c>
      <c r="F8" s="39">
        <v>100</v>
      </c>
    </row>
    <row r="9" s="22" customFormat="1" ht="42" customHeight="1" spans="1:6">
      <c r="A9" s="37" t="s">
        <v>927</v>
      </c>
      <c r="B9" s="37" t="s">
        <v>933</v>
      </c>
      <c r="C9" s="38">
        <v>2010499</v>
      </c>
      <c r="D9" s="40" t="s">
        <v>934</v>
      </c>
      <c r="E9" s="38" t="s">
        <v>935</v>
      </c>
      <c r="F9" s="39">
        <v>300</v>
      </c>
    </row>
    <row r="10" s="22" customFormat="1" ht="42" customHeight="1" spans="1:6">
      <c r="A10" s="37" t="s">
        <v>936</v>
      </c>
      <c r="B10" s="37" t="s">
        <v>937</v>
      </c>
      <c r="C10" s="38">
        <v>2010502</v>
      </c>
      <c r="D10" s="37">
        <v>502</v>
      </c>
      <c r="E10" s="38" t="s">
        <v>938</v>
      </c>
      <c r="F10" s="39">
        <v>4</v>
      </c>
    </row>
    <row r="11" s="22" customFormat="1" ht="42" customHeight="1" spans="1:6">
      <c r="A11" s="37" t="s">
        <v>936</v>
      </c>
      <c r="B11" s="37" t="s">
        <v>939</v>
      </c>
      <c r="C11" s="38">
        <v>2010508</v>
      </c>
      <c r="D11" s="37">
        <v>502</v>
      </c>
      <c r="E11" s="38" t="s">
        <v>940</v>
      </c>
      <c r="F11" s="39">
        <v>9.54</v>
      </c>
    </row>
    <row r="12" s="22" customFormat="1" ht="42" customHeight="1" spans="1:6">
      <c r="A12" s="37" t="s">
        <v>936</v>
      </c>
      <c r="B12" s="37" t="s">
        <v>941</v>
      </c>
      <c r="C12" s="38">
        <v>2010502</v>
      </c>
      <c r="D12" s="37">
        <v>502</v>
      </c>
      <c r="E12" s="38" t="s">
        <v>942</v>
      </c>
      <c r="F12" s="39">
        <v>8</v>
      </c>
    </row>
    <row r="13" s="22" customFormat="1" ht="42" customHeight="1" spans="1:6">
      <c r="A13" s="37" t="s">
        <v>943</v>
      </c>
      <c r="B13" s="37" t="s">
        <v>944</v>
      </c>
      <c r="C13" s="38">
        <v>2010602</v>
      </c>
      <c r="D13" s="37">
        <v>502</v>
      </c>
      <c r="E13" s="38" t="s">
        <v>945</v>
      </c>
      <c r="F13" s="39">
        <v>31</v>
      </c>
    </row>
    <row r="14" s="22" customFormat="1" ht="42" customHeight="1" spans="1:6">
      <c r="A14" s="37" t="s">
        <v>946</v>
      </c>
      <c r="B14" s="37" t="s">
        <v>947</v>
      </c>
      <c r="C14" s="38">
        <v>2010602</v>
      </c>
      <c r="D14" s="37">
        <v>502</v>
      </c>
      <c r="E14" s="38" t="s">
        <v>948</v>
      </c>
      <c r="F14" s="39">
        <v>49</v>
      </c>
    </row>
    <row r="15" s="22" customFormat="1" ht="42" customHeight="1" spans="1:6">
      <c r="A15" s="37" t="s">
        <v>949</v>
      </c>
      <c r="B15" s="37" t="s">
        <v>950</v>
      </c>
      <c r="C15" s="38">
        <v>2010699</v>
      </c>
      <c r="D15" s="41" t="s">
        <v>951</v>
      </c>
      <c r="E15" s="38" t="s">
        <v>952</v>
      </c>
      <c r="F15" s="39">
        <v>4</v>
      </c>
    </row>
    <row r="16" s="22" customFormat="1" ht="42" customHeight="1" spans="1:6">
      <c r="A16" s="37" t="s">
        <v>953</v>
      </c>
      <c r="B16" s="37" t="s">
        <v>954</v>
      </c>
      <c r="C16" s="38">
        <v>2010804</v>
      </c>
      <c r="D16" s="37">
        <v>502</v>
      </c>
      <c r="E16" s="38" t="s">
        <v>942</v>
      </c>
      <c r="F16" s="39">
        <v>3.4</v>
      </c>
    </row>
    <row r="17" s="22" customFormat="1" ht="42" customHeight="1" spans="1:6">
      <c r="A17" s="37" t="s">
        <v>955</v>
      </c>
      <c r="B17" s="37" t="s">
        <v>956</v>
      </c>
      <c r="C17" s="38">
        <v>2011308</v>
      </c>
      <c r="D17" s="37">
        <v>507</v>
      </c>
      <c r="E17" s="38" t="s">
        <v>957</v>
      </c>
      <c r="F17" s="39">
        <v>23</v>
      </c>
    </row>
    <row r="18" s="22" customFormat="1" ht="42" customHeight="1" spans="1:6">
      <c r="A18" s="37" t="s">
        <v>958</v>
      </c>
      <c r="B18" s="37" t="s">
        <v>959</v>
      </c>
      <c r="C18" s="38">
        <v>2011499</v>
      </c>
      <c r="D18" s="37">
        <v>502</v>
      </c>
      <c r="E18" s="38" t="s">
        <v>960</v>
      </c>
      <c r="F18" s="39">
        <v>30</v>
      </c>
    </row>
    <row r="19" s="22" customFormat="1" ht="42" customHeight="1" spans="1:6">
      <c r="A19" s="37" t="s">
        <v>961</v>
      </c>
      <c r="B19" s="37" t="s">
        <v>962</v>
      </c>
      <c r="C19" s="38">
        <v>2012304</v>
      </c>
      <c r="D19" s="37">
        <v>502</v>
      </c>
      <c r="E19" s="38" t="s">
        <v>963</v>
      </c>
      <c r="F19" s="39">
        <v>15</v>
      </c>
    </row>
    <row r="20" s="22" customFormat="1" ht="42" customHeight="1" spans="1:6">
      <c r="A20" s="37" t="s">
        <v>961</v>
      </c>
      <c r="B20" s="37" t="s">
        <v>964</v>
      </c>
      <c r="C20" s="38">
        <v>2012399</v>
      </c>
      <c r="D20" s="37">
        <v>502</v>
      </c>
      <c r="E20" s="38" t="s">
        <v>942</v>
      </c>
      <c r="F20" s="39">
        <v>23</v>
      </c>
    </row>
    <row r="21" s="22" customFormat="1" ht="42" customHeight="1" spans="1:6">
      <c r="A21" s="37" t="s">
        <v>965</v>
      </c>
      <c r="B21" s="37" t="s">
        <v>966</v>
      </c>
      <c r="C21" s="38">
        <v>2012902</v>
      </c>
      <c r="D21" s="37">
        <v>502</v>
      </c>
      <c r="E21" s="38" t="s">
        <v>942</v>
      </c>
      <c r="F21" s="39">
        <v>9.75</v>
      </c>
    </row>
    <row r="22" s="22" customFormat="1" ht="42" customHeight="1" spans="1:6">
      <c r="A22" s="37" t="s">
        <v>967</v>
      </c>
      <c r="B22" s="37" t="s">
        <v>968</v>
      </c>
      <c r="C22" s="38">
        <v>2012902</v>
      </c>
      <c r="D22" s="37">
        <v>502</v>
      </c>
      <c r="E22" s="38" t="s">
        <v>942</v>
      </c>
      <c r="F22" s="39">
        <v>1</v>
      </c>
    </row>
    <row r="23" s="22" customFormat="1" ht="42" customHeight="1" spans="1:6">
      <c r="A23" s="37" t="s">
        <v>965</v>
      </c>
      <c r="B23" s="37" t="s">
        <v>969</v>
      </c>
      <c r="C23" s="38">
        <v>2012902</v>
      </c>
      <c r="D23" s="37">
        <v>502</v>
      </c>
      <c r="E23" s="38" t="s">
        <v>942</v>
      </c>
      <c r="F23" s="39">
        <v>9.75</v>
      </c>
    </row>
    <row r="24" s="22" customFormat="1" ht="42" customHeight="1" spans="1:6">
      <c r="A24" s="37" t="s">
        <v>970</v>
      </c>
      <c r="B24" s="37" t="s">
        <v>971</v>
      </c>
      <c r="C24" s="38">
        <v>2013299</v>
      </c>
      <c r="D24" s="37">
        <v>502</v>
      </c>
      <c r="E24" s="38" t="s">
        <v>972</v>
      </c>
      <c r="F24" s="39">
        <v>10.08</v>
      </c>
    </row>
    <row r="25" s="22" customFormat="1" ht="42" customHeight="1" spans="1:6">
      <c r="A25" s="37" t="s">
        <v>970</v>
      </c>
      <c r="B25" s="37" t="s">
        <v>973</v>
      </c>
      <c r="C25" s="38">
        <v>2013299</v>
      </c>
      <c r="D25" s="37">
        <v>509</v>
      </c>
      <c r="E25" s="38" t="s">
        <v>974</v>
      </c>
      <c r="F25" s="39">
        <v>4</v>
      </c>
    </row>
    <row r="26" s="22" customFormat="1" ht="42" customHeight="1" spans="1:6">
      <c r="A26" s="37" t="s">
        <v>975</v>
      </c>
      <c r="B26" s="37" t="s">
        <v>976</v>
      </c>
      <c r="C26" s="38">
        <v>2013402</v>
      </c>
      <c r="D26" s="37">
        <v>502</v>
      </c>
      <c r="E26" s="38" t="s">
        <v>942</v>
      </c>
      <c r="F26" s="39">
        <v>20</v>
      </c>
    </row>
    <row r="27" s="22" customFormat="1" ht="42" customHeight="1" spans="1:6">
      <c r="A27" s="37" t="s">
        <v>975</v>
      </c>
      <c r="B27" s="37" t="s">
        <v>977</v>
      </c>
      <c r="C27" s="38">
        <v>2013402</v>
      </c>
      <c r="D27" s="37">
        <v>502</v>
      </c>
      <c r="E27" s="38" t="s">
        <v>942</v>
      </c>
      <c r="F27" s="39">
        <v>-8</v>
      </c>
    </row>
    <row r="28" s="22" customFormat="1" ht="42" customHeight="1" spans="1:6">
      <c r="A28" s="37" t="s">
        <v>958</v>
      </c>
      <c r="B28" s="37" t="s">
        <v>978</v>
      </c>
      <c r="C28" s="38">
        <v>2013816</v>
      </c>
      <c r="D28" s="37">
        <v>502</v>
      </c>
      <c r="E28" s="38" t="s">
        <v>979</v>
      </c>
      <c r="F28" s="39">
        <v>7.9</v>
      </c>
    </row>
    <row r="29" s="22" customFormat="1" ht="42" customHeight="1" spans="1:6">
      <c r="A29" s="37" t="s">
        <v>958</v>
      </c>
      <c r="B29" s="37" t="s">
        <v>980</v>
      </c>
      <c r="C29" s="38">
        <v>2013810</v>
      </c>
      <c r="D29" s="37">
        <v>502</v>
      </c>
      <c r="E29" s="38" t="s">
        <v>981</v>
      </c>
      <c r="F29" s="39">
        <v>10</v>
      </c>
    </row>
    <row r="30" s="22" customFormat="1" ht="42" customHeight="1" spans="1:6">
      <c r="A30" s="37" t="s">
        <v>958</v>
      </c>
      <c r="B30" s="37" t="s">
        <v>982</v>
      </c>
      <c r="C30" s="38">
        <v>2013816</v>
      </c>
      <c r="D30" s="37">
        <v>502</v>
      </c>
      <c r="E30" s="38" t="s">
        <v>983</v>
      </c>
      <c r="F30" s="39">
        <v>2</v>
      </c>
    </row>
    <row r="31" s="22" customFormat="1" ht="42" customHeight="1" spans="1:6">
      <c r="A31" s="37" t="s">
        <v>958</v>
      </c>
      <c r="B31" s="37" t="s">
        <v>984</v>
      </c>
      <c r="C31" s="38">
        <v>2013899</v>
      </c>
      <c r="D31" s="37">
        <v>502</v>
      </c>
      <c r="E31" s="38" t="s">
        <v>985</v>
      </c>
      <c r="F31" s="39">
        <v>20</v>
      </c>
    </row>
    <row r="32" s="22" customFormat="1" ht="42" customHeight="1" spans="1:6">
      <c r="A32" s="37"/>
      <c r="B32" s="37" t="s">
        <v>986</v>
      </c>
      <c r="C32" s="38">
        <v>2014099</v>
      </c>
      <c r="D32" s="37">
        <v>502</v>
      </c>
      <c r="E32" s="38" t="s">
        <v>987</v>
      </c>
      <c r="F32" s="39">
        <v>100</v>
      </c>
    </row>
    <row r="33" s="22" customFormat="1" ht="42" customHeight="1" spans="1:6">
      <c r="A33" s="37" t="s">
        <v>988</v>
      </c>
      <c r="B33" s="37" t="s">
        <v>989</v>
      </c>
      <c r="C33" s="38">
        <v>2040220</v>
      </c>
      <c r="D33" s="37">
        <v>503</v>
      </c>
      <c r="E33" s="38" t="s">
        <v>990</v>
      </c>
      <c r="F33" s="39">
        <v>10</v>
      </c>
    </row>
    <row r="34" s="22" customFormat="1" ht="42" customHeight="1" spans="1:6">
      <c r="A34" s="37" t="s">
        <v>991</v>
      </c>
      <c r="B34" s="37" t="s">
        <v>992</v>
      </c>
      <c r="C34" s="38">
        <v>2040202</v>
      </c>
      <c r="D34" s="37">
        <v>503</v>
      </c>
      <c r="E34" s="38" t="s">
        <v>993</v>
      </c>
      <c r="F34" s="39">
        <v>10</v>
      </c>
    </row>
    <row r="35" s="22" customFormat="1" ht="42" customHeight="1" spans="1:6">
      <c r="A35" s="37" t="s">
        <v>994</v>
      </c>
      <c r="B35" s="37" t="s">
        <v>995</v>
      </c>
      <c r="C35" s="38">
        <v>2040299</v>
      </c>
      <c r="D35" s="37">
        <v>5999</v>
      </c>
      <c r="E35" s="38" t="s">
        <v>996</v>
      </c>
      <c r="F35" s="39">
        <v>1.8</v>
      </c>
    </row>
    <row r="36" s="22" customFormat="1" ht="42" customHeight="1" spans="1:6">
      <c r="A36" s="37" t="s">
        <v>988</v>
      </c>
      <c r="B36" s="37" t="s">
        <v>997</v>
      </c>
      <c r="C36" s="38">
        <v>2040220</v>
      </c>
      <c r="D36" s="37">
        <v>502</v>
      </c>
      <c r="E36" s="38" t="s">
        <v>998</v>
      </c>
      <c r="F36" s="39">
        <v>11.8</v>
      </c>
    </row>
    <row r="37" s="22" customFormat="1" ht="42" customHeight="1" spans="1:6">
      <c r="A37" s="37" t="s">
        <v>999</v>
      </c>
      <c r="B37" s="37" t="s">
        <v>1000</v>
      </c>
      <c r="C37" s="38">
        <v>2050299</v>
      </c>
      <c r="D37" s="37">
        <v>505</v>
      </c>
      <c r="E37" s="38" t="s">
        <v>1001</v>
      </c>
      <c r="F37" s="39">
        <v>15</v>
      </c>
    </row>
    <row r="38" s="22" customFormat="1" ht="42" customHeight="1" spans="1:6">
      <c r="A38" s="37" t="s">
        <v>999</v>
      </c>
      <c r="B38" s="37" t="s">
        <v>1002</v>
      </c>
      <c r="C38" s="38">
        <v>20502</v>
      </c>
      <c r="D38" s="37">
        <v>505</v>
      </c>
      <c r="E38" s="38" t="s">
        <v>1003</v>
      </c>
      <c r="F38" s="39">
        <v>110</v>
      </c>
    </row>
    <row r="39" s="22" customFormat="1" ht="42" customHeight="1" spans="1:6">
      <c r="A39" s="37" t="s">
        <v>999</v>
      </c>
      <c r="B39" s="37" t="s">
        <v>1004</v>
      </c>
      <c r="C39" s="38">
        <v>2050299</v>
      </c>
      <c r="D39" s="37">
        <v>505</v>
      </c>
      <c r="E39" s="38" t="s">
        <v>1005</v>
      </c>
      <c r="F39" s="39">
        <v>200</v>
      </c>
    </row>
    <row r="40" s="22" customFormat="1" ht="42" customHeight="1" spans="1:6">
      <c r="A40" s="37" t="s">
        <v>999</v>
      </c>
      <c r="B40" s="37" t="s">
        <v>1006</v>
      </c>
      <c r="C40" s="38">
        <v>2050299</v>
      </c>
      <c r="D40" s="37">
        <v>505</v>
      </c>
      <c r="E40" s="38" t="s">
        <v>1007</v>
      </c>
      <c r="F40" s="39">
        <v>15</v>
      </c>
    </row>
    <row r="41" s="22" customFormat="1" ht="42" customHeight="1" spans="1:6">
      <c r="A41" s="37" t="s">
        <v>999</v>
      </c>
      <c r="B41" s="37" t="s">
        <v>1008</v>
      </c>
      <c r="C41" s="38">
        <v>2050299</v>
      </c>
      <c r="D41" s="37">
        <v>505</v>
      </c>
      <c r="E41" s="38" t="s">
        <v>1009</v>
      </c>
      <c r="F41" s="39">
        <v>20</v>
      </c>
    </row>
    <row r="42" s="22" customFormat="1" ht="42" customHeight="1" spans="1:6">
      <c r="A42" s="37" t="s">
        <v>1010</v>
      </c>
      <c r="B42" s="37" t="s">
        <v>1011</v>
      </c>
      <c r="C42" s="38">
        <v>2050299</v>
      </c>
      <c r="D42" s="37">
        <v>505</v>
      </c>
      <c r="E42" s="38" t="s">
        <v>1012</v>
      </c>
      <c r="F42" s="39">
        <v>16</v>
      </c>
    </row>
    <row r="43" s="22" customFormat="1" ht="42" customHeight="1" spans="1:6">
      <c r="A43" s="37" t="s">
        <v>999</v>
      </c>
      <c r="B43" s="37" t="s">
        <v>1013</v>
      </c>
      <c r="C43" s="38">
        <v>2050202</v>
      </c>
      <c r="D43" s="37">
        <v>506</v>
      </c>
      <c r="E43" s="38" t="s">
        <v>1014</v>
      </c>
      <c r="F43" s="39">
        <v>30</v>
      </c>
    </row>
    <row r="44" s="22" customFormat="1" ht="42" customHeight="1" spans="1:6">
      <c r="A44" s="37" t="s">
        <v>1015</v>
      </c>
      <c r="B44" s="37" t="s">
        <v>1016</v>
      </c>
      <c r="C44" s="38">
        <v>2050299</v>
      </c>
      <c r="D44" s="37">
        <v>505</v>
      </c>
      <c r="E44" s="38" t="s">
        <v>1017</v>
      </c>
      <c r="F44" s="39">
        <v>10</v>
      </c>
    </row>
    <row r="45" s="22" customFormat="1" ht="42" customHeight="1" spans="1:6">
      <c r="A45" s="37" t="s">
        <v>1018</v>
      </c>
      <c r="B45" s="37" t="s">
        <v>1019</v>
      </c>
      <c r="C45" s="38">
        <v>2050302</v>
      </c>
      <c r="D45" s="37">
        <v>505</v>
      </c>
      <c r="E45" s="38" t="s">
        <v>1020</v>
      </c>
      <c r="F45" s="39">
        <v>30</v>
      </c>
    </row>
    <row r="46" s="22" customFormat="1" ht="42" customHeight="1" spans="1:6">
      <c r="A46" s="37" t="s">
        <v>999</v>
      </c>
      <c r="B46" s="37" t="s">
        <v>1021</v>
      </c>
      <c r="C46" s="38">
        <v>2059999</v>
      </c>
      <c r="D46" s="37">
        <v>504</v>
      </c>
      <c r="E46" s="38" t="s">
        <v>1022</v>
      </c>
      <c r="F46" s="39">
        <v>1900</v>
      </c>
    </row>
    <row r="47" s="22" customFormat="1" ht="42" customHeight="1" spans="1:6">
      <c r="A47" s="37" t="s">
        <v>1023</v>
      </c>
      <c r="B47" s="37" t="s">
        <v>1024</v>
      </c>
      <c r="C47" s="38">
        <v>2060208</v>
      </c>
      <c r="D47" s="37">
        <v>507</v>
      </c>
      <c r="E47" s="38" t="s">
        <v>1025</v>
      </c>
      <c r="F47" s="39">
        <v>30</v>
      </c>
    </row>
    <row r="48" s="22" customFormat="1" ht="42" customHeight="1" spans="1:6">
      <c r="A48" s="37" t="s">
        <v>1023</v>
      </c>
      <c r="B48" s="37" t="s">
        <v>1026</v>
      </c>
      <c r="C48" s="38">
        <v>2060404</v>
      </c>
      <c r="D48" s="37">
        <v>507</v>
      </c>
      <c r="E48" s="38" t="s">
        <v>1027</v>
      </c>
      <c r="F48" s="39">
        <v>10</v>
      </c>
    </row>
    <row r="49" s="22" customFormat="1" ht="42" customHeight="1" spans="1:6">
      <c r="A49" s="37" t="s">
        <v>1023</v>
      </c>
      <c r="B49" s="37" t="s">
        <v>1028</v>
      </c>
      <c r="C49" s="38">
        <v>2060404</v>
      </c>
      <c r="D49" s="37">
        <v>507</v>
      </c>
      <c r="E49" s="38" t="s">
        <v>1029</v>
      </c>
      <c r="F49" s="39">
        <v>10</v>
      </c>
    </row>
    <row r="50" s="22" customFormat="1" ht="42" customHeight="1" spans="1:6">
      <c r="A50" s="37" t="s">
        <v>1023</v>
      </c>
      <c r="B50" s="37" t="s">
        <v>1030</v>
      </c>
      <c r="C50" s="38">
        <v>2060599</v>
      </c>
      <c r="D50" s="37">
        <v>502</v>
      </c>
      <c r="E50" s="38" t="s">
        <v>1031</v>
      </c>
      <c r="F50" s="39">
        <v>10</v>
      </c>
    </row>
    <row r="51" s="22" customFormat="1" ht="42" customHeight="1" spans="1:6">
      <c r="A51" s="37" t="s">
        <v>1023</v>
      </c>
      <c r="B51" s="37" t="s">
        <v>1028</v>
      </c>
      <c r="C51" s="38">
        <v>2060702</v>
      </c>
      <c r="D51" s="37">
        <v>502</v>
      </c>
      <c r="E51" s="38" t="s">
        <v>1029</v>
      </c>
      <c r="F51" s="39">
        <v>10</v>
      </c>
    </row>
    <row r="52" s="22" customFormat="1" ht="42" customHeight="1" spans="1:6">
      <c r="A52" s="37" t="s">
        <v>1023</v>
      </c>
      <c r="B52" s="37" t="s">
        <v>1032</v>
      </c>
      <c r="C52" s="38">
        <v>2060902</v>
      </c>
      <c r="D52" s="37">
        <v>507</v>
      </c>
      <c r="E52" s="38" t="s">
        <v>1033</v>
      </c>
      <c r="F52" s="39">
        <v>100</v>
      </c>
    </row>
    <row r="53" s="22" customFormat="1" ht="42" customHeight="1" spans="1:6">
      <c r="A53" s="37" t="s">
        <v>1023</v>
      </c>
      <c r="B53" s="37" t="s">
        <v>1034</v>
      </c>
      <c r="C53" s="38">
        <v>2069999</v>
      </c>
      <c r="D53" s="37">
        <v>509</v>
      </c>
      <c r="E53" s="38" t="s">
        <v>1035</v>
      </c>
      <c r="F53" s="39">
        <v>8</v>
      </c>
    </row>
    <row r="54" s="22" customFormat="1" ht="42" customHeight="1" spans="1:6">
      <c r="A54" s="37" t="s">
        <v>1023</v>
      </c>
      <c r="B54" s="37" t="s">
        <v>1036</v>
      </c>
      <c r="C54" s="38">
        <v>2069999</v>
      </c>
      <c r="D54" s="37">
        <v>507</v>
      </c>
      <c r="E54" s="38" t="s">
        <v>1037</v>
      </c>
      <c r="F54" s="39">
        <v>278.78</v>
      </c>
    </row>
    <row r="55" s="22" customFormat="1" ht="42" customHeight="1" spans="1:6">
      <c r="A55" s="37" t="s">
        <v>1038</v>
      </c>
      <c r="B55" s="37" t="s">
        <v>1039</v>
      </c>
      <c r="C55" s="38">
        <v>2070199</v>
      </c>
      <c r="D55" s="37">
        <v>505</v>
      </c>
      <c r="E55" s="38" t="s">
        <v>1040</v>
      </c>
      <c r="F55" s="39">
        <v>10</v>
      </c>
    </row>
    <row r="56" s="22" customFormat="1" ht="42" customHeight="1" spans="1:6">
      <c r="A56" s="37" t="s">
        <v>961</v>
      </c>
      <c r="B56" s="37" t="s">
        <v>1041</v>
      </c>
      <c r="C56" s="38">
        <v>2070204</v>
      </c>
      <c r="D56" s="37">
        <v>505</v>
      </c>
      <c r="E56" s="38" t="s">
        <v>1042</v>
      </c>
      <c r="F56" s="39">
        <v>284</v>
      </c>
    </row>
    <row r="57" s="22" customFormat="1" ht="42" customHeight="1" spans="1:6">
      <c r="A57" s="37" t="s">
        <v>988</v>
      </c>
      <c r="B57" s="37" t="s">
        <v>1043</v>
      </c>
      <c r="C57" s="38">
        <v>2070605</v>
      </c>
      <c r="D57" s="37">
        <v>502</v>
      </c>
      <c r="E57" s="38" t="s">
        <v>1044</v>
      </c>
      <c r="F57" s="39">
        <v>4</v>
      </c>
    </row>
    <row r="58" s="22" customFormat="1" ht="42" customHeight="1" spans="1:6">
      <c r="A58" s="37" t="s">
        <v>988</v>
      </c>
      <c r="B58" s="37" t="s">
        <v>1045</v>
      </c>
      <c r="C58" s="38">
        <v>2070605</v>
      </c>
      <c r="D58" s="37">
        <v>502</v>
      </c>
      <c r="E58" s="38" t="s">
        <v>1044</v>
      </c>
      <c r="F58" s="39">
        <v>4</v>
      </c>
    </row>
    <row r="59" s="22" customFormat="1" ht="42" customHeight="1" spans="1:6">
      <c r="A59" s="37" t="s">
        <v>1046</v>
      </c>
      <c r="B59" s="37" t="s">
        <v>1047</v>
      </c>
      <c r="C59" s="38">
        <v>2070899</v>
      </c>
      <c r="D59" s="37">
        <v>505</v>
      </c>
      <c r="E59" s="38" t="s">
        <v>1048</v>
      </c>
      <c r="F59" s="39">
        <v>8.1</v>
      </c>
    </row>
    <row r="60" s="22" customFormat="1" ht="42" customHeight="1" spans="1:6">
      <c r="A60" s="37" t="s">
        <v>1049</v>
      </c>
      <c r="B60" s="37" t="s">
        <v>1050</v>
      </c>
      <c r="C60" s="38">
        <v>2080899</v>
      </c>
      <c r="D60" s="37">
        <v>509</v>
      </c>
      <c r="E60" s="38" t="s">
        <v>1051</v>
      </c>
      <c r="F60" s="39">
        <v>33.4</v>
      </c>
    </row>
    <row r="61" s="22" customFormat="1" ht="42" customHeight="1" spans="1:6">
      <c r="A61" s="37" t="s">
        <v>1052</v>
      </c>
      <c r="B61" s="37" t="s">
        <v>1053</v>
      </c>
      <c r="C61" s="38">
        <v>2080807</v>
      </c>
      <c r="D61" s="37">
        <v>509</v>
      </c>
      <c r="E61" s="38" t="s">
        <v>1054</v>
      </c>
      <c r="F61" s="39">
        <v>100</v>
      </c>
    </row>
    <row r="62" s="22" customFormat="1" ht="42" customHeight="1" spans="1:6">
      <c r="A62" s="37" t="s">
        <v>1055</v>
      </c>
      <c r="B62" s="37" t="s">
        <v>1056</v>
      </c>
      <c r="C62" s="38">
        <v>2081002</v>
      </c>
      <c r="D62" s="37">
        <v>509</v>
      </c>
      <c r="E62" s="38" t="s">
        <v>1057</v>
      </c>
      <c r="F62" s="39">
        <v>6</v>
      </c>
    </row>
    <row r="63" s="22" customFormat="1" ht="42" customHeight="1" spans="1:6">
      <c r="A63" s="37" t="s">
        <v>1058</v>
      </c>
      <c r="B63" s="37" t="s">
        <v>1059</v>
      </c>
      <c r="C63" s="38">
        <v>20811</v>
      </c>
      <c r="D63" s="37">
        <v>50502</v>
      </c>
      <c r="E63" s="38" t="s">
        <v>1060</v>
      </c>
      <c r="F63" s="39">
        <v>170.7</v>
      </c>
    </row>
    <row r="64" s="22" customFormat="1" ht="42" customHeight="1" spans="1:6">
      <c r="A64" s="37" t="s">
        <v>1058</v>
      </c>
      <c r="B64" s="37" t="s">
        <v>1061</v>
      </c>
      <c r="C64" s="38">
        <v>2081104</v>
      </c>
      <c r="D64" s="37">
        <v>502</v>
      </c>
      <c r="E64" s="38" t="s">
        <v>1062</v>
      </c>
      <c r="F64" s="39">
        <v>11.6</v>
      </c>
    </row>
    <row r="65" s="22" customFormat="1" ht="42" customHeight="1" spans="1:6">
      <c r="A65" s="37" t="s">
        <v>1049</v>
      </c>
      <c r="B65" s="37" t="s">
        <v>1063</v>
      </c>
      <c r="C65" s="38">
        <v>2082899</v>
      </c>
      <c r="D65" s="37">
        <v>505</v>
      </c>
      <c r="E65" s="38" t="s">
        <v>1064</v>
      </c>
      <c r="F65" s="39">
        <v>43.2</v>
      </c>
    </row>
    <row r="66" s="22" customFormat="1" ht="42" customHeight="1" spans="1:6">
      <c r="A66" s="37" t="s">
        <v>1049</v>
      </c>
      <c r="B66" s="37" t="s">
        <v>1065</v>
      </c>
      <c r="C66" s="38">
        <v>2082899</v>
      </c>
      <c r="D66" s="37">
        <v>599</v>
      </c>
      <c r="E66" s="38" t="s">
        <v>1066</v>
      </c>
      <c r="F66" s="39">
        <v>8</v>
      </c>
    </row>
    <row r="67" s="22" customFormat="1" ht="42" customHeight="1" spans="1:6">
      <c r="A67" s="37" t="s">
        <v>1052</v>
      </c>
      <c r="B67" s="37" t="s">
        <v>1053</v>
      </c>
      <c r="C67" s="38">
        <v>2082899</v>
      </c>
      <c r="D67" s="37">
        <v>506</v>
      </c>
      <c r="E67" s="38" t="s">
        <v>1054</v>
      </c>
      <c r="F67" s="39">
        <v>0.96</v>
      </c>
    </row>
    <row r="68" s="22" customFormat="1" ht="42" customHeight="1" spans="1:6">
      <c r="A68" s="37" t="s">
        <v>1052</v>
      </c>
      <c r="B68" s="37" t="s">
        <v>1067</v>
      </c>
      <c r="C68" s="38">
        <v>2082899</v>
      </c>
      <c r="D68" s="37">
        <v>505</v>
      </c>
      <c r="E68" s="38" t="s">
        <v>1068</v>
      </c>
      <c r="F68" s="39">
        <v>6.8</v>
      </c>
    </row>
    <row r="69" s="22" customFormat="1" ht="42" customHeight="1" spans="1:6">
      <c r="A69" s="37" t="s">
        <v>1069</v>
      </c>
      <c r="B69" s="37" t="s">
        <v>1070</v>
      </c>
      <c r="C69" s="38">
        <v>2100409</v>
      </c>
      <c r="D69" s="37">
        <v>505</v>
      </c>
      <c r="E69" s="38" t="s">
        <v>1071</v>
      </c>
      <c r="F69" s="39">
        <v>117.1</v>
      </c>
    </row>
    <row r="70" s="22" customFormat="1" ht="42" customHeight="1" spans="1:6">
      <c r="A70" s="37" t="s">
        <v>1072</v>
      </c>
      <c r="B70" s="37" t="s">
        <v>1073</v>
      </c>
      <c r="C70" s="38">
        <v>2100499</v>
      </c>
      <c r="D70" s="37">
        <v>505</v>
      </c>
      <c r="E70" s="38" t="s">
        <v>1074</v>
      </c>
      <c r="F70" s="39">
        <v>20</v>
      </c>
    </row>
    <row r="71" s="22" customFormat="1" ht="42" customHeight="1" spans="1:6">
      <c r="A71" s="37" t="s">
        <v>1075</v>
      </c>
      <c r="B71" s="37" t="s">
        <v>1076</v>
      </c>
      <c r="C71" s="38">
        <v>2100499</v>
      </c>
      <c r="D71" s="37">
        <v>505</v>
      </c>
      <c r="E71" s="38" t="s">
        <v>1077</v>
      </c>
      <c r="F71" s="39">
        <v>119.6</v>
      </c>
    </row>
    <row r="72" s="22" customFormat="1" ht="42" customHeight="1" spans="1:6">
      <c r="A72" s="37" t="s">
        <v>1078</v>
      </c>
      <c r="B72" s="37" t="s">
        <v>1079</v>
      </c>
      <c r="C72" s="38">
        <v>2100499</v>
      </c>
      <c r="D72" s="37">
        <v>505</v>
      </c>
      <c r="E72" s="38" t="s">
        <v>1080</v>
      </c>
      <c r="F72" s="39">
        <v>56.2</v>
      </c>
    </row>
    <row r="73" s="22" customFormat="1" ht="42" customHeight="1" spans="1:6">
      <c r="A73" s="37" t="s">
        <v>1081</v>
      </c>
      <c r="B73" s="37" t="s">
        <v>1082</v>
      </c>
      <c r="C73" s="38">
        <v>2100409</v>
      </c>
      <c r="D73" s="37">
        <v>505</v>
      </c>
      <c r="E73" s="38" t="s">
        <v>1083</v>
      </c>
      <c r="F73" s="39">
        <v>75.7</v>
      </c>
    </row>
    <row r="74" s="22" customFormat="1" ht="42" customHeight="1" spans="1:6">
      <c r="A74" s="37" t="s">
        <v>1084</v>
      </c>
      <c r="B74" s="37" t="s">
        <v>1085</v>
      </c>
      <c r="C74" s="38">
        <v>2100717</v>
      </c>
      <c r="D74" s="37">
        <v>599</v>
      </c>
      <c r="E74" s="38" t="s">
        <v>1086</v>
      </c>
      <c r="F74" s="39">
        <v>7.49</v>
      </c>
    </row>
    <row r="75" s="22" customFormat="1" ht="42" customHeight="1" spans="1:6">
      <c r="A75" s="37" t="s">
        <v>1087</v>
      </c>
      <c r="B75" s="37" t="s">
        <v>1088</v>
      </c>
      <c r="C75" s="38">
        <v>2100717</v>
      </c>
      <c r="D75" s="37">
        <v>509</v>
      </c>
      <c r="E75" s="38" t="s">
        <v>1089</v>
      </c>
      <c r="F75" s="39">
        <v>0.8</v>
      </c>
    </row>
    <row r="76" s="22" customFormat="1" ht="42" customHeight="1" spans="1:6">
      <c r="A76" s="37" t="s">
        <v>1084</v>
      </c>
      <c r="B76" s="37" t="s">
        <v>1090</v>
      </c>
      <c r="C76" s="38">
        <v>2100717</v>
      </c>
      <c r="D76" s="37">
        <v>509</v>
      </c>
      <c r="E76" s="38" t="s">
        <v>1091</v>
      </c>
      <c r="F76" s="39">
        <v>1.7</v>
      </c>
    </row>
    <row r="77" s="22" customFormat="1" ht="42" customHeight="1" spans="1:6">
      <c r="A77" s="37" t="s">
        <v>1092</v>
      </c>
      <c r="B77" s="37" t="s">
        <v>1093</v>
      </c>
      <c r="C77" s="38">
        <v>2101707</v>
      </c>
      <c r="D77" s="37">
        <v>505</v>
      </c>
      <c r="E77" s="38" t="s">
        <v>1094</v>
      </c>
      <c r="F77" s="39">
        <v>4</v>
      </c>
    </row>
    <row r="78" s="22" customFormat="1" ht="42" customHeight="1" spans="1:6">
      <c r="A78" s="37" t="s">
        <v>1095</v>
      </c>
      <c r="B78" s="37" t="s">
        <v>1096</v>
      </c>
      <c r="C78" s="38">
        <v>2110302</v>
      </c>
      <c r="D78" s="37">
        <v>503</v>
      </c>
      <c r="E78" s="38" t="s">
        <v>1097</v>
      </c>
      <c r="F78" s="39">
        <v>1100</v>
      </c>
    </row>
    <row r="79" s="22" customFormat="1" ht="42" customHeight="1" spans="1:6">
      <c r="A79" s="37" t="s">
        <v>1098</v>
      </c>
      <c r="B79" s="37" t="s">
        <v>1099</v>
      </c>
      <c r="C79" s="38">
        <v>2110401</v>
      </c>
      <c r="D79" s="37">
        <v>502</v>
      </c>
      <c r="E79" s="38" t="s">
        <v>1100</v>
      </c>
      <c r="F79" s="39">
        <v>-1032</v>
      </c>
    </row>
    <row r="80" s="22" customFormat="1" ht="42" customHeight="1" spans="1:6">
      <c r="A80" s="37" t="s">
        <v>1095</v>
      </c>
      <c r="B80" s="37" t="s">
        <v>1101</v>
      </c>
      <c r="C80" s="38">
        <v>2110402</v>
      </c>
      <c r="D80" s="37">
        <v>502</v>
      </c>
      <c r="E80" s="38" t="s">
        <v>1102</v>
      </c>
      <c r="F80" s="39">
        <v>40</v>
      </c>
    </row>
    <row r="81" s="22" customFormat="1" ht="42" customHeight="1" spans="1:6">
      <c r="A81" s="37" t="s">
        <v>1098</v>
      </c>
      <c r="B81" s="37" t="s">
        <v>1103</v>
      </c>
      <c r="C81" s="38">
        <v>2119999</v>
      </c>
      <c r="D81" s="37">
        <v>504</v>
      </c>
      <c r="E81" s="38" t="s">
        <v>1104</v>
      </c>
      <c r="F81" s="39">
        <v>3699</v>
      </c>
    </row>
    <row r="82" s="22" customFormat="1" ht="42" customHeight="1" spans="1:6">
      <c r="A82" s="37" t="s">
        <v>1105</v>
      </c>
      <c r="B82" s="37" t="s">
        <v>1106</v>
      </c>
      <c r="C82" s="38">
        <v>2120399</v>
      </c>
      <c r="D82" s="37">
        <v>503</v>
      </c>
      <c r="E82" s="38" t="s">
        <v>1107</v>
      </c>
      <c r="F82" s="39">
        <v>4414</v>
      </c>
    </row>
    <row r="83" s="22" customFormat="1" ht="42" customHeight="1" spans="1:6">
      <c r="A83" s="37" t="s">
        <v>1108</v>
      </c>
      <c r="B83" s="37" t="s">
        <v>1109</v>
      </c>
      <c r="C83" s="38">
        <v>2130199</v>
      </c>
      <c r="D83" s="37">
        <v>502</v>
      </c>
      <c r="E83" s="38" t="s">
        <v>1110</v>
      </c>
      <c r="F83" s="39">
        <v>21.7</v>
      </c>
    </row>
    <row r="84" s="22" customFormat="1" ht="42" customHeight="1" spans="1:6">
      <c r="A84" s="37" t="s">
        <v>1111</v>
      </c>
      <c r="B84" s="37" t="s">
        <v>1112</v>
      </c>
      <c r="C84" s="38">
        <v>2130126</v>
      </c>
      <c r="D84" s="37">
        <v>509</v>
      </c>
      <c r="E84" s="38" t="s">
        <v>1113</v>
      </c>
      <c r="F84" s="39">
        <v>156.9</v>
      </c>
    </row>
    <row r="85" s="22" customFormat="1" ht="42" customHeight="1" spans="1:6">
      <c r="A85" s="37" t="s">
        <v>1111</v>
      </c>
      <c r="B85" s="37" t="s">
        <v>1114</v>
      </c>
      <c r="C85" s="38">
        <v>2130121</v>
      </c>
      <c r="D85" s="37">
        <v>507</v>
      </c>
      <c r="E85" s="38" t="s">
        <v>1115</v>
      </c>
      <c r="F85" s="39">
        <v>32.4</v>
      </c>
    </row>
    <row r="86" s="22" customFormat="1" ht="42" customHeight="1" spans="1:6">
      <c r="A86" s="37" t="s">
        <v>1111</v>
      </c>
      <c r="B86" s="37" t="s">
        <v>1116</v>
      </c>
      <c r="C86" s="38">
        <v>2130153</v>
      </c>
      <c r="D86" s="37">
        <v>503</v>
      </c>
      <c r="E86" s="38" t="s">
        <v>1117</v>
      </c>
      <c r="F86" s="39">
        <v>1110.5</v>
      </c>
    </row>
    <row r="87" s="22" customFormat="1" ht="42" customHeight="1" spans="1:6">
      <c r="A87" s="37" t="s">
        <v>1111</v>
      </c>
      <c r="B87" s="37" t="s">
        <v>1118</v>
      </c>
      <c r="C87" s="38">
        <v>2130108</v>
      </c>
      <c r="D87" s="37">
        <v>502</v>
      </c>
      <c r="E87" s="38" t="s">
        <v>1119</v>
      </c>
      <c r="F87" s="39">
        <v>22</v>
      </c>
    </row>
    <row r="88" s="22" customFormat="1" ht="42" customHeight="1" spans="1:6">
      <c r="A88" s="37" t="s">
        <v>1120</v>
      </c>
      <c r="B88" s="37" t="s">
        <v>1121</v>
      </c>
      <c r="C88" s="38">
        <v>2130122</v>
      </c>
      <c r="D88" s="37">
        <v>509</v>
      </c>
      <c r="E88" s="38" t="s">
        <v>1122</v>
      </c>
      <c r="F88" s="39">
        <v>256.1</v>
      </c>
    </row>
    <row r="89" s="22" customFormat="1" ht="42" customHeight="1" spans="1:6">
      <c r="A89" s="37" t="s">
        <v>1111</v>
      </c>
      <c r="B89" s="37" t="s">
        <v>1123</v>
      </c>
      <c r="C89" s="38">
        <v>2130109</v>
      </c>
      <c r="D89" s="37">
        <v>502</v>
      </c>
      <c r="E89" s="38" t="s">
        <v>1124</v>
      </c>
      <c r="F89" s="39">
        <v>20</v>
      </c>
    </row>
    <row r="90" s="22" customFormat="1" ht="42" customHeight="1" spans="1:6">
      <c r="A90" s="37" t="s">
        <v>1125</v>
      </c>
      <c r="B90" s="37" t="s">
        <v>1126</v>
      </c>
      <c r="C90" s="38">
        <v>2130122</v>
      </c>
      <c r="D90" s="37">
        <v>502</v>
      </c>
      <c r="E90" s="38" t="s">
        <v>1127</v>
      </c>
      <c r="F90" s="39">
        <v>56</v>
      </c>
    </row>
    <row r="91" s="22" customFormat="1" ht="42" customHeight="1" spans="1:6">
      <c r="A91" s="37" t="s">
        <v>1128</v>
      </c>
      <c r="B91" s="37" t="s">
        <v>1129</v>
      </c>
      <c r="C91" s="38">
        <v>2130108</v>
      </c>
      <c r="D91" s="37">
        <v>502</v>
      </c>
      <c r="E91" s="38" t="s">
        <v>1130</v>
      </c>
      <c r="F91" s="39">
        <v>35.99</v>
      </c>
    </row>
    <row r="92" s="22" customFormat="1" ht="42" customHeight="1" spans="1:6">
      <c r="A92" s="37" t="s">
        <v>1111</v>
      </c>
      <c r="B92" s="37" t="s">
        <v>1131</v>
      </c>
      <c r="C92" s="38">
        <v>2130135</v>
      </c>
      <c r="D92" s="37">
        <v>502</v>
      </c>
      <c r="E92" s="38" t="s">
        <v>1132</v>
      </c>
      <c r="F92" s="39">
        <v>43</v>
      </c>
    </row>
    <row r="93" s="22" customFormat="1" ht="42" customHeight="1" spans="1:6">
      <c r="A93" s="37" t="s">
        <v>1111</v>
      </c>
      <c r="B93" s="37" t="s">
        <v>1133</v>
      </c>
      <c r="C93" s="38">
        <v>2130122</v>
      </c>
      <c r="D93" s="37">
        <v>502</v>
      </c>
      <c r="E93" s="38" t="s">
        <v>1134</v>
      </c>
      <c r="F93" s="39">
        <v>5</v>
      </c>
    </row>
    <row r="94" s="22" customFormat="1" ht="42" customHeight="1" spans="1:6">
      <c r="A94" s="37" t="s">
        <v>1111</v>
      </c>
      <c r="B94" s="37" t="s">
        <v>1135</v>
      </c>
      <c r="C94" s="38">
        <v>2130108</v>
      </c>
      <c r="D94" s="37">
        <v>599</v>
      </c>
      <c r="E94" s="38" t="s">
        <v>1136</v>
      </c>
      <c r="F94" s="39">
        <v>24.85</v>
      </c>
    </row>
    <row r="95" s="22" customFormat="1" ht="42" customHeight="1" spans="1:6">
      <c r="A95" s="37" t="s">
        <v>1120</v>
      </c>
      <c r="B95" s="37" t="s">
        <v>1137</v>
      </c>
      <c r="C95" s="38">
        <v>2130122</v>
      </c>
      <c r="D95" s="37">
        <v>509</v>
      </c>
      <c r="E95" s="38" t="s">
        <v>1138</v>
      </c>
      <c r="F95" s="39">
        <v>13</v>
      </c>
    </row>
    <row r="96" s="22" customFormat="1" ht="42" customHeight="1" spans="1:6">
      <c r="A96" s="37" t="s">
        <v>1120</v>
      </c>
      <c r="B96" s="37" t="s">
        <v>1139</v>
      </c>
      <c r="C96" s="38">
        <v>2130122</v>
      </c>
      <c r="D96" s="37">
        <v>509</v>
      </c>
      <c r="E96" s="38" t="s">
        <v>1140</v>
      </c>
      <c r="F96" s="39">
        <v>-7</v>
      </c>
    </row>
    <row r="97" s="22" customFormat="1" ht="42" customHeight="1" spans="1:6">
      <c r="A97" s="37" t="s">
        <v>1098</v>
      </c>
      <c r="B97" s="37" t="s">
        <v>1141</v>
      </c>
      <c r="C97" s="38">
        <v>2130234</v>
      </c>
      <c r="D97" s="37">
        <v>502</v>
      </c>
      <c r="E97" s="38" t="s">
        <v>1142</v>
      </c>
      <c r="F97" s="39">
        <v>219.535</v>
      </c>
    </row>
    <row r="98" s="22" customFormat="1" ht="42" customHeight="1" spans="1:6">
      <c r="A98" s="42" t="s">
        <v>1098</v>
      </c>
      <c r="B98" s="37" t="s">
        <v>1143</v>
      </c>
      <c r="C98" s="38">
        <v>2130234</v>
      </c>
      <c r="D98" s="37">
        <v>502</v>
      </c>
      <c r="E98" s="38" t="s">
        <v>1144</v>
      </c>
      <c r="F98" s="39">
        <v>80</v>
      </c>
    </row>
    <row r="99" s="22" customFormat="1" ht="42" customHeight="1" spans="1:6">
      <c r="A99" s="37" t="s">
        <v>1098</v>
      </c>
      <c r="B99" s="37" t="s">
        <v>1099</v>
      </c>
      <c r="C99" s="38">
        <v>2130209</v>
      </c>
      <c r="D99" s="37">
        <v>502</v>
      </c>
      <c r="E99" s="38" t="s">
        <v>1100</v>
      </c>
      <c r="F99" s="39">
        <v>-1.25</v>
      </c>
    </row>
    <row r="100" s="22" customFormat="1" ht="42" customHeight="1" spans="1:6">
      <c r="A100" s="37" t="s">
        <v>1098</v>
      </c>
      <c r="B100" s="37" t="s">
        <v>1099</v>
      </c>
      <c r="C100" s="38">
        <v>2130205</v>
      </c>
      <c r="D100" s="37">
        <v>502</v>
      </c>
      <c r="E100" s="38" t="s">
        <v>1100</v>
      </c>
      <c r="F100" s="39">
        <v>-0.72</v>
      </c>
    </row>
    <row r="101" s="22" customFormat="1" ht="42" customHeight="1" spans="1:6">
      <c r="A101" s="37" t="s">
        <v>1098</v>
      </c>
      <c r="B101" s="37" t="s">
        <v>1145</v>
      </c>
      <c r="C101" s="38">
        <v>2130205</v>
      </c>
      <c r="D101" s="37">
        <v>502</v>
      </c>
      <c r="E101" s="38" t="s">
        <v>1146</v>
      </c>
      <c r="F101" s="39">
        <v>240</v>
      </c>
    </row>
    <row r="102" s="22" customFormat="1" ht="42" customHeight="1" spans="1:6">
      <c r="A102" s="37" t="s">
        <v>1098</v>
      </c>
      <c r="B102" s="37" t="s">
        <v>1147</v>
      </c>
      <c r="C102" s="38">
        <v>2130234</v>
      </c>
      <c r="D102" s="37">
        <v>502</v>
      </c>
      <c r="E102" s="38" t="s">
        <v>1148</v>
      </c>
      <c r="F102" s="39">
        <v>89.48</v>
      </c>
    </row>
    <row r="103" s="22" customFormat="1" ht="42" customHeight="1" spans="1:6">
      <c r="A103" s="37" t="s">
        <v>1149</v>
      </c>
      <c r="B103" s="37" t="s">
        <v>1150</v>
      </c>
      <c r="C103" s="38">
        <v>2130205</v>
      </c>
      <c r="D103" s="37">
        <v>502</v>
      </c>
      <c r="E103" s="38" t="s">
        <v>1151</v>
      </c>
      <c r="F103" s="39">
        <v>638</v>
      </c>
    </row>
    <row r="104" s="22" customFormat="1" ht="42" customHeight="1" spans="1:6">
      <c r="A104" s="37" t="s">
        <v>1098</v>
      </c>
      <c r="B104" s="37" t="s">
        <v>1152</v>
      </c>
      <c r="C104" s="38">
        <v>2130205</v>
      </c>
      <c r="D104" s="37">
        <v>502</v>
      </c>
      <c r="E104" s="38" t="s">
        <v>1153</v>
      </c>
      <c r="F104" s="39">
        <v>-110.01</v>
      </c>
    </row>
    <row r="105" s="22" customFormat="1" ht="42" customHeight="1" spans="1:6">
      <c r="A105" s="37" t="s">
        <v>1098</v>
      </c>
      <c r="B105" s="37" t="s">
        <v>1154</v>
      </c>
      <c r="C105" s="38">
        <v>2130299</v>
      </c>
      <c r="D105" s="37">
        <v>502</v>
      </c>
      <c r="E105" s="38" t="s">
        <v>1155</v>
      </c>
      <c r="F105" s="39">
        <v>67</v>
      </c>
    </row>
    <row r="106" s="22" customFormat="1" ht="42" customHeight="1" spans="1:6">
      <c r="A106" s="37" t="s">
        <v>1156</v>
      </c>
      <c r="B106" s="37" t="s">
        <v>1157</v>
      </c>
      <c r="C106" s="38">
        <v>2130305</v>
      </c>
      <c r="D106" s="37">
        <v>503</v>
      </c>
      <c r="E106" s="38" t="s">
        <v>1158</v>
      </c>
      <c r="F106" s="39">
        <v>395</v>
      </c>
    </row>
    <row r="107" s="22" customFormat="1" ht="42" customHeight="1" spans="1:6">
      <c r="A107" s="37" t="s">
        <v>1156</v>
      </c>
      <c r="B107" s="37" t="s">
        <v>1159</v>
      </c>
      <c r="C107" s="38">
        <v>2130305</v>
      </c>
      <c r="D107" s="37">
        <v>503</v>
      </c>
      <c r="E107" s="38" t="s">
        <v>1160</v>
      </c>
      <c r="F107" s="39">
        <v>105</v>
      </c>
    </row>
    <row r="108" s="22" customFormat="1" ht="42" customHeight="1" spans="1:6">
      <c r="A108" s="37" t="s">
        <v>1156</v>
      </c>
      <c r="B108" s="37" t="s">
        <v>1159</v>
      </c>
      <c r="C108" s="38">
        <v>2130304</v>
      </c>
      <c r="D108" s="37">
        <v>503</v>
      </c>
      <c r="E108" s="38" t="s">
        <v>1160</v>
      </c>
      <c r="F108" s="39">
        <v>15</v>
      </c>
    </row>
    <row r="109" s="22" customFormat="1" ht="42" customHeight="1" spans="1:6">
      <c r="A109" s="37" t="s">
        <v>1161</v>
      </c>
      <c r="B109" s="37" t="s">
        <v>1162</v>
      </c>
      <c r="C109" s="38">
        <v>2130701</v>
      </c>
      <c r="D109" s="37">
        <v>599</v>
      </c>
      <c r="E109" s="38" t="s">
        <v>1163</v>
      </c>
      <c r="F109" s="39">
        <v>715</v>
      </c>
    </row>
    <row r="110" s="22" customFormat="1" ht="42" customHeight="1" spans="1:6">
      <c r="A110" s="37" t="s">
        <v>1161</v>
      </c>
      <c r="B110" s="37" t="s">
        <v>1164</v>
      </c>
      <c r="C110" s="38">
        <v>2130701</v>
      </c>
      <c r="D110" s="37">
        <v>599</v>
      </c>
      <c r="E110" s="38" t="s">
        <v>1165</v>
      </c>
      <c r="F110" s="39">
        <v>170</v>
      </c>
    </row>
    <row r="111" s="22" customFormat="1" ht="42" customHeight="1" spans="1:6">
      <c r="A111" s="37" t="s">
        <v>1161</v>
      </c>
      <c r="B111" s="37" t="s">
        <v>1166</v>
      </c>
      <c r="C111" s="38">
        <v>2130701</v>
      </c>
      <c r="D111" s="37">
        <v>599</v>
      </c>
      <c r="E111" s="38" t="s">
        <v>1167</v>
      </c>
      <c r="F111" s="39">
        <v>122</v>
      </c>
    </row>
    <row r="112" s="22" customFormat="1" ht="42" customHeight="1" spans="1:6">
      <c r="A112" s="37" t="s">
        <v>1168</v>
      </c>
      <c r="B112" s="37" t="s">
        <v>1169</v>
      </c>
      <c r="C112" s="38">
        <v>2130804</v>
      </c>
      <c r="D112" s="37">
        <v>507</v>
      </c>
      <c r="E112" s="38" t="s">
        <v>1170</v>
      </c>
      <c r="F112" s="39">
        <v>583</v>
      </c>
    </row>
    <row r="113" s="22" customFormat="1" ht="42" customHeight="1" spans="1:6">
      <c r="A113" s="43" t="s">
        <v>1171</v>
      </c>
      <c r="B113" s="37" t="s">
        <v>1172</v>
      </c>
      <c r="C113" s="38">
        <v>2130899</v>
      </c>
      <c r="D113" s="37">
        <v>50799</v>
      </c>
      <c r="E113" s="38" t="s">
        <v>1173</v>
      </c>
      <c r="F113" s="39">
        <v>27</v>
      </c>
    </row>
    <row r="114" s="22" customFormat="1" ht="42" customHeight="1" spans="1:6">
      <c r="A114" s="37" t="s">
        <v>1168</v>
      </c>
      <c r="B114" s="37" t="s">
        <v>1174</v>
      </c>
      <c r="C114" s="38">
        <v>21308</v>
      </c>
      <c r="D114" s="37">
        <v>507</v>
      </c>
      <c r="E114" s="38" t="s">
        <v>1175</v>
      </c>
      <c r="F114" s="39">
        <v>37</v>
      </c>
    </row>
    <row r="115" s="22" customFormat="1" ht="42" customHeight="1" spans="1:6">
      <c r="A115" s="37" t="s">
        <v>1176</v>
      </c>
      <c r="B115" s="37" t="s">
        <v>1177</v>
      </c>
      <c r="C115" s="38">
        <v>2130899</v>
      </c>
      <c r="D115" s="37">
        <v>50799</v>
      </c>
      <c r="E115" s="38" t="s">
        <v>1178</v>
      </c>
      <c r="F115" s="39">
        <v>8</v>
      </c>
    </row>
    <row r="116" s="22" customFormat="1" ht="42" customHeight="1" spans="1:6">
      <c r="A116" s="37" t="s">
        <v>1176</v>
      </c>
      <c r="B116" s="37" t="s">
        <v>1179</v>
      </c>
      <c r="C116" s="38">
        <v>2130899</v>
      </c>
      <c r="D116" s="37">
        <v>507</v>
      </c>
      <c r="E116" s="38" t="s">
        <v>1180</v>
      </c>
      <c r="F116" s="39">
        <v>6.15</v>
      </c>
    </row>
    <row r="117" s="22" customFormat="1" ht="42" customHeight="1" spans="1:6">
      <c r="A117" s="37" t="s">
        <v>1176</v>
      </c>
      <c r="B117" s="37" t="s">
        <v>1181</v>
      </c>
      <c r="C117" s="38">
        <v>21308</v>
      </c>
      <c r="D117" s="37">
        <v>507</v>
      </c>
      <c r="E117" s="38" t="s">
        <v>1182</v>
      </c>
      <c r="F117" s="39">
        <v>-158</v>
      </c>
    </row>
    <row r="118" s="22" customFormat="1" ht="42" customHeight="1" spans="1:6">
      <c r="A118" s="37" t="s">
        <v>927</v>
      </c>
      <c r="B118" s="37" t="s">
        <v>1183</v>
      </c>
      <c r="C118" s="38">
        <v>2139999</v>
      </c>
      <c r="D118" s="37">
        <v>504</v>
      </c>
      <c r="E118" s="38" t="s">
        <v>1184</v>
      </c>
      <c r="F118" s="39">
        <v>450</v>
      </c>
    </row>
    <row r="119" s="22" customFormat="1" ht="42" customHeight="1" spans="1:6">
      <c r="A119" s="37" t="s">
        <v>1185</v>
      </c>
      <c r="B119" s="37" t="s">
        <v>1186</v>
      </c>
      <c r="C119" s="38">
        <v>2140106</v>
      </c>
      <c r="D119" s="37">
        <v>503</v>
      </c>
      <c r="E119" s="38" t="s">
        <v>1187</v>
      </c>
      <c r="F119" s="39">
        <v>56</v>
      </c>
    </row>
    <row r="120" s="22" customFormat="1" ht="42" customHeight="1" spans="1:6">
      <c r="A120" s="37" t="s">
        <v>1188</v>
      </c>
      <c r="B120" s="37" t="s">
        <v>1189</v>
      </c>
      <c r="C120" s="38">
        <v>2140106</v>
      </c>
      <c r="D120" s="37">
        <v>503</v>
      </c>
      <c r="E120" s="38" t="s">
        <v>1190</v>
      </c>
      <c r="F120" s="39">
        <v>677</v>
      </c>
    </row>
    <row r="121" s="22" customFormat="1" ht="42" customHeight="1" spans="1:6">
      <c r="A121" s="37" t="s">
        <v>1185</v>
      </c>
      <c r="B121" s="37" t="s">
        <v>1191</v>
      </c>
      <c r="C121" s="38">
        <v>2140199</v>
      </c>
      <c r="D121" s="37">
        <v>503</v>
      </c>
      <c r="E121" s="38" t="s">
        <v>1192</v>
      </c>
      <c r="F121" s="39">
        <v>20</v>
      </c>
    </row>
    <row r="122" s="22" customFormat="1" ht="42" customHeight="1" spans="1:6">
      <c r="A122" s="37" t="s">
        <v>1188</v>
      </c>
      <c r="B122" s="37" t="s">
        <v>1193</v>
      </c>
      <c r="C122" s="38">
        <v>2140106</v>
      </c>
      <c r="D122" s="37">
        <v>503</v>
      </c>
      <c r="E122" s="38" t="s">
        <v>1194</v>
      </c>
      <c r="F122" s="39">
        <v>107</v>
      </c>
    </row>
    <row r="123" s="22" customFormat="1" ht="42" customHeight="1" spans="1:6">
      <c r="A123" s="37" t="s">
        <v>1149</v>
      </c>
      <c r="B123" s="37" t="s">
        <v>1195</v>
      </c>
      <c r="C123" s="38">
        <v>2140106</v>
      </c>
      <c r="D123" s="37">
        <v>503</v>
      </c>
      <c r="E123" s="38" t="s">
        <v>1196</v>
      </c>
      <c r="F123" s="39">
        <v>25</v>
      </c>
    </row>
    <row r="124" s="22" customFormat="1" ht="42" customHeight="1" spans="1:6">
      <c r="A124" s="37" t="s">
        <v>1188</v>
      </c>
      <c r="B124" s="37" t="s">
        <v>1197</v>
      </c>
      <c r="C124" s="38">
        <v>2149999</v>
      </c>
      <c r="D124" s="37">
        <v>507</v>
      </c>
      <c r="E124" s="38" t="s">
        <v>1198</v>
      </c>
      <c r="F124" s="39">
        <v>-2</v>
      </c>
    </row>
    <row r="125" s="22" customFormat="1" ht="42" customHeight="1" spans="1:6">
      <c r="A125" s="37" t="s">
        <v>1023</v>
      </c>
      <c r="B125" s="37" t="s">
        <v>1199</v>
      </c>
      <c r="C125" s="38">
        <v>2150299</v>
      </c>
      <c r="D125" s="37">
        <v>507</v>
      </c>
      <c r="E125" s="38" t="s">
        <v>1200</v>
      </c>
      <c r="F125" s="39">
        <v>160</v>
      </c>
    </row>
    <row r="126" s="22" customFormat="1" ht="42" customHeight="1" spans="1:6">
      <c r="A126" s="37" t="s">
        <v>1023</v>
      </c>
      <c r="B126" s="37" t="s">
        <v>1201</v>
      </c>
      <c r="C126" s="38">
        <v>2150299</v>
      </c>
      <c r="D126" s="37">
        <v>507</v>
      </c>
      <c r="E126" s="38" t="s">
        <v>1202</v>
      </c>
      <c r="F126" s="39">
        <v>100</v>
      </c>
    </row>
    <row r="127" s="22" customFormat="1" ht="42" customHeight="1" spans="1:6">
      <c r="A127" s="37" t="s">
        <v>1023</v>
      </c>
      <c r="B127" s="37" t="s">
        <v>1203</v>
      </c>
      <c r="C127" s="38">
        <v>2150805</v>
      </c>
      <c r="D127" s="37">
        <v>507</v>
      </c>
      <c r="E127" s="38" t="s">
        <v>1204</v>
      </c>
      <c r="F127" s="39">
        <v>50</v>
      </c>
    </row>
    <row r="128" s="22" customFormat="1" ht="42" customHeight="1" spans="1:6">
      <c r="A128" s="37" t="s">
        <v>930</v>
      </c>
      <c r="B128" s="37" t="s">
        <v>1205</v>
      </c>
      <c r="C128" s="38">
        <v>2159999</v>
      </c>
      <c r="D128" s="37">
        <v>507</v>
      </c>
      <c r="E128" s="38" t="s">
        <v>1206</v>
      </c>
      <c r="F128" s="39">
        <v>720</v>
      </c>
    </row>
    <row r="129" s="22" customFormat="1" ht="42" customHeight="1" spans="1:6">
      <c r="A129" s="37" t="s">
        <v>1023</v>
      </c>
      <c r="B129" s="37" t="s">
        <v>1207</v>
      </c>
      <c r="C129" s="38">
        <v>2159999</v>
      </c>
      <c r="D129" s="37">
        <v>507</v>
      </c>
      <c r="E129" s="38" t="s">
        <v>1208</v>
      </c>
      <c r="F129" s="39">
        <v>100</v>
      </c>
    </row>
    <row r="130" s="22" customFormat="1" ht="42" customHeight="1" spans="1:6">
      <c r="A130" s="37"/>
      <c r="B130" s="37" t="s">
        <v>1209</v>
      </c>
      <c r="C130" s="38">
        <v>2160699</v>
      </c>
      <c r="D130" s="37">
        <v>599</v>
      </c>
      <c r="E130" s="38" t="s">
        <v>1210</v>
      </c>
      <c r="F130" s="39">
        <v>100</v>
      </c>
    </row>
    <row r="131" s="22" customFormat="1" ht="42" customHeight="1" spans="1:6">
      <c r="A131" s="37" t="s">
        <v>955</v>
      </c>
      <c r="B131" s="37" t="s">
        <v>1211</v>
      </c>
      <c r="C131" s="38">
        <v>2160699</v>
      </c>
      <c r="D131" s="37">
        <v>507</v>
      </c>
      <c r="E131" s="38" t="s">
        <v>1212</v>
      </c>
      <c r="F131" s="39">
        <v>32</v>
      </c>
    </row>
    <row r="132" s="22" customFormat="1" ht="42" customHeight="1" spans="1:6">
      <c r="A132" s="37" t="s">
        <v>927</v>
      </c>
      <c r="B132" s="37" t="s">
        <v>1213</v>
      </c>
      <c r="C132" s="38">
        <v>2169999</v>
      </c>
      <c r="D132" s="37">
        <v>507</v>
      </c>
      <c r="E132" s="38" t="s">
        <v>1214</v>
      </c>
      <c r="F132" s="39">
        <v>475</v>
      </c>
    </row>
    <row r="133" s="22" customFormat="1" ht="42" customHeight="1" spans="1:6">
      <c r="A133" s="37" t="s">
        <v>955</v>
      </c>
      <c r="B133" s="37" t="s">
        <v>1215</v>
      </c>
      <c r="C133" s="38">
        <v>2160299</v>
      </c>
      <c r="D133" s="37">
        <v>507</v>
      </c>
      <c r="E133" s="38" t="s">
        <v>1216</v>
      </c>
      <c r="F133" s="39">
        <v>106</v>
      </c>
    </row>
    <row r="134" s="22" customFormat="1" ht="42" customHeight="1" spans="1:6">
      <c r="A134" s="44" t="s">
        <v>955</v>
      </c>
      <c r="B134" s="37" t="s">
        <v>1217</v>
      </c>
      <c r="C134" s="38">
        <v>2160699</v>
      </c>
      <c r="D134" s="37">
        <v>507</v>
      </c>
      <c r="E134" s="38" t="s">
        <v>1218</v>
      </c>
      <c r="F134" s="39">
        <v>18.19</v>
      </c>
    </row>
    <row r="135" s="22" customFormat="1" ht="42" customHeight="1" spans="1:6">
      <c r="A135" s="37" t="s">
        <v>955</v>
      </c>
      <c r="B135" s="37" t="s">
        <v>1219</v>
      </c>
      <c r="C135" s="38">
        <v>2160299</v>
      </c>
      <c r="D135" s="37">
        <v>507</v>
      </c>
      <c r="E135" s="38" t="s">
        <v>1220</v>
      </c>
      <c r="F135" s="39">
        <v>-62.67</v>
      </c>
    </row>
    <row r="136" s="22" customFormat="1" ht="42" customHeight="1" spans="1:6">
      <c r="A136" s="37" t="s">
        <v>955</v>
      </c>
      <c r="B136" s="37" t="s">
        <v>1221</v>
      </c>
      <c r="C136" s="38">
        <v>2160299</v>
      </c>
      <c r="D136" s="37">
        <v>507</v>
      </c>
      <c r="E136" s="38" t="s">
        <v>1222</v>
      </c>
      <c r="F136" s="39">
        <v>45.23</v>
      </c>
    </row>
    <row r="137" s="22" customFormat="1" ht="42" customHeight="1" spans="1:6">
      <c r="A137" s="37" t="s">
        <v>1108</v>
      </c>
      <c r="B137" s="37" t="s">
        <v>1223</v>
      </c>
      <c r="C137" s="38">
        <v>2200106</v>
      </c>
      <c r="D137" s="37">
        <v>502</v>
      </c>
      <c r="E137" s="38" t="s">
        <v>1224</v>
      </c>
      <c r="F137" s="39">
        <v>265</v>
      </c>
    </row>
    <row r="138" s="22" customFormat="1" ht="42" customHeight="1" spans="1:6">
      <c r="A138" s="37" t="s">
        <v>1108</v>
      </c>
      <c r="B138" s="37" t="s">
        <v>1225</v>
      </c>
      <c r="C138" s="38">
        <v>2200199</v>
      </c>
      <c r="D138" s="37">
        <v>502</v>
      </c>
      <c r="E138" s="38" t="s">
        <v>1226</v>
      </c>
      <c r="F138" s="39">
        <v>198</v>
      </c>
    </row>
    <row r="139" s="22" customFormat="1" ht="42" customHeight="1" spans="1:6">
      <c r="A139" s="37" t="s">
        <v>1108</v>
      </c>
      <c r="B139" s="37" t="s">
        <v>1227</v>
      </c>
      <c r="C139" s="38">
        <v>2200199</v>
      </c>
      <c r="D139" s="37">
        <v>502</v>
      </c>
      <c r="E139" s="38" t="s">
        <v>1228</v>
      </c>
      <c r="F139" s="39">
        <v>215</v>
      </c>
    </row>
    <row r="140" s="22" customFormat="1" ht="42" customHeight="1" spans="1:6">
      <c r="A140" s="37" t="s">
        <v>1229</v>
      </c>
      <c r="B140" s="37" t="s">
        <v>1230</v>
      </c>
      <c r="C140" s="38">
        <v>2220199</v>
      </c>
      <c r="D140" s="37">
        <v>507</v>
      </c>
      <c r="E140" s="38" t="s">
        <v>1231</v>
      </c>
      <c r="F140" s="39">
        <v>100</v>
      </c>
    </row>
    <row r="141" s="22" customFormat="1" ht="42" customHeight="1" spans="1:6">
      <c r="A141" s="37" t="s">
        <v>1232</v>
      </c>
      <c r="B141" s="37" t="s">
        <v>1233</v>
      </c>
      <c r="C141" s="38">
        <v>2220199</v>
      </c>
      <c r="D141" s="37">
        <v>509</v>
      </c>
      <c r="E141" s="38" t="s">
        <v>1234</v>
      </c>
      <c r="F141" s="39">
        <v>32</v>
      </c>
    </row>
    <row r="142" s="22" customFormat="1" ht="42" customHeight="1" spans="1:6">
      <c r="A142" s="37" t="s">
        <v>1235</v>
      </c>
      <c r="B142" s="37" t="s">
        <v>1236</v>
      </c>
      <c r="C142" s="38">
        <v>2240199</v>
      </c>
      <c r="D142" s="37">
        <v>50399</v>
      </c>
      <c r="E142" s="38" t="s">
        <v>1237</v>
      </c>
      <c r="F142" s="39">
        <v>72.45</v>
      </c>
    </row>
    <row r="143" s="22" customFormat="1" ht="42" customHeight="1" spans="1:6">
      <c r="A143" s="37" t="s">
        <v>1238</v>
      </c>
      <c r="B143" s="37" t="s">
        <v>1239</v>
      </c>
      <c r="C143" s="38">
        <v>2240199</v>
      </c>
      <c r="D143" s="37">
        <v>599</v>
      </c>
      <c r="E143" s="38" t="s">
        <v>1240</v>
      </c>
      <c r="F143" s="39">
        <v>40</v>
      </c>
    </row>
    <row r="144" s="22" customFormat="1" ht="42" customHeight="1" spans="1:6">
      <c r="A144" s="37" t="s">
        <v>1238</v>
      </c>
      <c r="B144" s="37" t="s">
        <v>1241</v>
      </c>
      <c r="C144" s="38">
        <v>2240199</v>
      </c>
      <c r="D144" s="37">
        <v>599</v>
      </c>
      <c r="E144" s="38" t="s">
        <v>1242</v>
      </c>
      <c r="F144" s="39">
        <v>10</v>
      </c>
    </row>
    <row r="145" s="22" customFormat="1" ht="42" customHeight="1" spans="1:6">
      <c r="A145" s="37" t="s">
        <v>1238</v>
      </c>
      <c r="B145" s="37" t="s">
        <v>1243</v>
      </c>
      <c r="C145" s="38">
        <v>2240504</v>
      </c>
      <c r="D145" s="37">
        <v>50299</v>
      </c>
      <c r="E145" s="38" t="s">
        <v>1244</v>
      </c>
      <c r="F145" s="39">
        <v>5</v>
      </c>
    </row>
    <row r="146" s="22" customFormat="1" ht="42" customHeight="1" spans="1:6">
      <c r="A146" s="37" t="s">
        <v>1108</v>
      </c>
      <c r="B146" s="37" t="s">
        <v>1223</v>
      </c>
      <c r="C146" s="38">
        <v>2240601</v>
      </c>
      <c r="D146" s="37">
        <v>502</v>
      </c>
      <c r="E146" s="38" t="s">
        <v>1224</v>
      </c>
      <c r="F146" s="39">
        <v>90</v>
      </c>
    </row>
    <row r="147" s="22" customFormat="1" ht="42" customHeight="1" spans="1:6">
      <c r="A147" s="37" t="s">
        <v>1108</v>
      </c>
      <c r="B147" s="37" t="s">
        <v>1245</v>
      </c>
      <c r="C147" s="38">
        <v>2240601</v>
      </c>
      <c r="D147" s="37">
        <v>502</v>
      </c>
      <c r="E147" s="38" t="s">
        <v>1246</v>
      </c>
      <c r="F147" s="39">
        <v>761</v>
      </c>
    </row>
    <row r="148" s="22" customFormat="1" ht="42" customHeight="1" spans="1:6">
      <c r="A148" s="37" t="s">
        <v>1238</v>
      </c>
      <c r="B148" s="37" t="s">
        <v>1247</v>
      </c>
      <c r="C148" s="38">
        <v>2240799</v>
      </c>
      <c r="D148" s="37">
        <v>599</v>
      </c>
      <c r="E148" s="38" t="s">
        <v>1248</v>
      </c>
      <c r="F148" s="39">
        <v>200</v>
      </c>
    </row>
    <row r="149" s="22" customFormat="1" ht="42" customHeight="1" spans="1:6">
      <c r="A149" s="37" t="s">
        <v>1238</v>
      </c>
      <c r="B149" s="37" t="s">
        <v>1249</v>
      </c>
      <c r="C149" s="38">
        <v>2240703</v>
      </c>
      <c r="D149" s="37">
        <v>509</v>
      </c>
      <c r="E149" s="38" t="s">
        <v>1250</v>
      </c>
      <c r="F149" s="39">
        <v>11</v>
      </c>
    </row>
    <row r="150" s="22" customFormat="1" ht="42" customHeight="1" spans="1:6">
      <c r="A150" s="37" t="s">
        <v>1251</v>
      </c>
      <c r="B150" s="37" t="s">
        <v>995</v>
      </c>
      <c r="C150" s="38">
        <v>2299999</v>
      </c>
      <c r="D150" s="37">
        <v>599</v>
      </c>
      <c r="E150" s="38" t="s">
        <v>996</v>
      </c>
      <c r="F150" s="39">
        <v>20</v>
      </c>
    </row>
  </sheetData>
  <mergeCells count="1">
    <mergeCell ref="A2:F2"/>
  </mergeCells>
  <conditionalFormatting sqref="B6">
    <cfRule type="duplicateValues" dxfId="1" priority="113"/>
    <cfRule type="duplicateValues" dxfId="1" priority="112"/>
    <cfRule type="duplicateValues" dxfId="1" priority="111"/>
  </conditionalFormatting>
  <conditionalFormatting sqref="B7">
    <cfRule type="duplicateValues" dxfId="1" priority="359"/>
    <cfRule type="duplicateValues" dxfId="1" priority="358"/>
    <cfRule type="duplicateValues" dxfId="1" priority="357"/>
  </conditionalFormatting>
  <conditionalFormatting sqref="B8">
    <cfRule type="duplicateValues" dxfId="1" priority="258"/>
    <cfRule type="duplicateValues" dxfId="1" priority="257"/>
    <cfRule type="duplicateValues" dxfId="1" priority="256"/>
  </conditionalFormatting>
  <conditionalFormatting sqref="B9">
    <cfRule type="duplicateValues" dxfId="1" priority="71"/>
    <cfRule type="duplicateValues" dxfId="1" priority="70"/>
    <cfRule type="duplicateValues" dxfId="1" priority="69"/>
  </conditionalFormatting>
  <conditionalFormatting sqref="B10">
    <cfRule type="duplicateValues" dxfId="1" priority="401"/>
    <cfRule type="duplicateValues" dxfId="1" priority="400"/>
  </conditionalFormatting>
  <conditionalFormatting sqref="B11">
    <cfRule type="duplicateValues" dxfId="1" priority="399"/>
    <cfRule type="duplicateValues" dxfId="1" priority="398"/>
  </conditionalFormatting>
  <conditionalFormatting sqref="B12">
    <cfRule type="duplicateValues" dxfId="1" priority="294"/>
    <cfRule type="duplicateValues" dxfId="1" priority="293"/>
    <cfRule type="duplicateValues" dxfId="1" priority="292"/>
  </conditionalFormatting>
  <conditionalFormatting sqref="B13">
    <cfRule type="duplicateValues" dxfId="1" priority="213"/>
    <cfRule type="duplicateValues" dxfId="1" priority="212"/>
    <cfRule type="duplicateValues" dxfId="1" priority="211"/>
  </conditionalFormatting>
  <conditionalFormatting sqref="B14">
    <cfRule type="duplicateValues" dxfId="1" priority="152"/>
    <cfRule type="duplicateValues" dxfId="1" priority="151"/>
    <cfRule type="duplicateValues" dxfId="1" priority="150"/>
  </conditionalFormatting>
  <conditionalFormatting sqref="B15">
    <cfRule type="duplicateValues" dxfId="1" priority="62"/>
    <cfRule type="duplicateValues" dxfId="1" priority="61"/>
    <cfRule type="duplicateValues" dxfId="1" priority="60"/>
  </conditionalFormatting>
  <conditionalFormatting sqref="B16">
    <cfRule type="duplicateValues" dxfId="1" priority="44"/>
    <cfRule type="duplicateValues" dxfId="1" priority="43"/>
    <cfRule type="duplicateValues" dxfId="1" priority="42"/>
  </conditionalFormatting>
  <conditionalFormatting sqref="B17">
    <cfRule type="duplicateValues" dxfId="1" priority="116"/>
    <cfRule type="duplicateValues" dxfId="1" priority="115"/>
    <cfRule type="duplicateValues" dxfId="1" priority="114"/>
  </conditionalFormatting>
  <conditionalFormatting sqref="B18">
    <cfRule type="duplicateValues" dxfId="1" priority="270"/>
    <cfRule type="duplicateValues" dxfId="1" priority="269"/>
    <cfRule type="duplicateValues" dxfId="1" priority="268"/>
  </conditionalFormatting>
  <conditionalFormatting sqref="B19">
    <cfRule type="duplicateValues" dxfId="1" priority="397"/>
    <cfRule type="duplicateValues" dxfId="1" priority="396"/>
  </conditionalFormatting>
  <conditionalFormatting sqref="B20">
    <cfRule type="duplicateValues" dxfId="1" priority="246"/>
    <cfRule type="duplicateValues" dxfId="1" priority="245"/>
    <cfRule type="duplicateValues" dxfId="1" priority="244"/>
  </conditionalFormatting>
  <conditionalFormatting sqref="B21">
    <cfRule type="duplicateValues" dxfId="1" priority="334"/>
    <cfRule type="duplicateValues" dxfId="1" priority="333"/>
  </conditionalFormatting>
  <conditionalFormatting sqref="B22">
    <cfRule type="duplicateValues" dxfId="1" priority="320"/>
    <cfRule type="duplicateValues" dxfId="1" priority="319"/>
  </conditionalFormatting>
  <conditionalFormatting sqref="B23">
    <cfRule type="duplicateValues" dxfId="1" priority="41"/>
    <cfRule type="duplicateValues" dxfId="1" priority="40"/>
    <cfRule type="duplicateValues" dxfId="1" priority="39"/>
  </conditionalFormatting>
  <conditionalFormatting sqref="B24">
    <cfRule type="duplicateValues" dxfId="1" priority="395"/>
    <cfRule type="duplicateValues" dxfId="1" priority="394"/>
  </conditionalFormatting>
  <conditionalFormatting sqref="B25">
    <cfRule type="duplicateValues" dxfId="1" priority="107"/>
    <cfRule type="duplicateValues" dxfId="1" priority="106"/>
    <cfRule type="duplicateValues" dxfId="1" priority="105"/>
  </conditionalFormatting>
  <conditionalFormatting sqref="B26">
    <cfRule type="duplicateValues" dxfId="1" priority="381"/>
    <cfRule type="duplicateValues" dxfId="1" priority="380"/>
    <cfRule type="duplicateValues" dxfId="1" priority="379"/>
  </conditionalFormatting>
  <conditionalFormatting sqref="B27">
    <cfRule type="duplicateValues" dxfId="1" priority="338"/>
    <cfRule type="duplicateValues" dxfId="1" priority="337"/>
  </conditionalFormatting>
  <conditionalFormatting sqref="B28">
    <cfRule type="duplicateValues" dxfId="1" priority="393"/>
    <cfRule type="duplicateValues" dxfId="1" priority="392"/>
  </conditionalFormatting>
  <conditionalFormatting sqref="B29">
    <cfRule type="duplicateValues" dxfId="1" priority="318"/>
    <cfRule type="duplicateValues" dxfId="1" priority="317"/>
  </conditionalFormatting>
  <conditionalFormatting sqref="B30">
    <cfRule type="duplicateValues" dxfId="1" priority="195"/>
    <cfRule type="duplicateValues" dxfId="1" priority="194"/>
    <cfRule type="duplicateValues" dxfId="1" priority="193"/>
  </conditionalFormatting>
  <conditionalFormatting sqref="B31">
    <cfRule type="duplicateValues" dxfId="1" priority="74"/>
    <cfRule type="duplicateValues" dxfId="1" priority="73"/>
    <cfRule type="duplicateValues" dxfId="1" priority="72"/>
  </conditionalFormatting>
  <conditionalFormatting sqref="B32">
    <cfRule type="duplicateValues" dxfId="1" priority="201"/>
    <cfRule type="duplicateValues" dxfId="1" priority="200"/>
    <cfRule type="duplicateValues" dxfId="1" priority="199"/>
  </conditionalFormatting>
  <conditionalFormatting sqref="B33">
    <cfRule type="duplicateValues" dxfId="1" priority="365"/>
    <cfRule type="duplicateValues" dxfId="1" priority="364"/>
  </conditionalFormatting>
  <conditionalFormatting sqref="B34">
    <cfRule type="duplicateValues" dxfId="1" priority="308"/>
    <cfRule type="duplicateValues" dxfId="1" priority="307"/>
  </conditionalFormatting>
  <conditionalFormatting sqref="B35">
    <cfRule type="duplicateValues" dxfId="1" priority="297"/>
    <cfRule type="duplicateValues" dxfId="1" priority="296"/>
    <cfRule type="duplicateValues" dxfId="1" priority="295"/>
  </conditionalFormatting>
  <conditionalFormatting sqref="B36">
    <cfRule type="duplicateValues" dxfId="1" priority="110"/>
    <cfRule type="duplicateValues" dxfId="1" priority="109"/>
    <cfRule type="duplicateValues" dxfId="1" priority="108"/>
  </conditionalFormatting>
  <conditionalFormatting sqref="B37">
    <cfRule type="duplicateValues" dxfId="1" priority="243"/>
    <cfRule type="duplicateValues" dxfId="1" priority="242"/>
    <cfRule type="duplicateValues" dxfId="1" priority="241"/>
  </conditionalFormatting>
  <conditionalFormatting sqref="B38">
    <cfRule type="duplicateValues" dxfId="1" priority="240"/>
    <cfRule type="duplicateValues" dxfId="1" priority="239"/>
    <cfRule type="duplicateValues" dxfId="1" priority="238"/>
  </conditionalFormatting>
  <conditionalFormatting sqref="B39">
    <cfRule type="duplicateValues" dxfId="1" priority="228"/>
    <cfRule type="duplicateValues" dxfId="1" priority="227"/>
    <cfRule type="duplicateValues" dxfId="1" priority="226"/>
  </conditionalFormatting>
  <conditionalFormatting sqref="B40">
    <cfRule type="duplicateValues" dxfId="1" priority="170"/>
    <cfRule type="duplicateValues" dxfId="1" priority="169"/>
    <cfRule type="duplicateValues" dxfId="1" priority="168"/>
  </conditionalFormatting>
  <conditionalFormatting sqref="B41">
    <cfRule type="duplicateValues" dxfId="1" priority="164"/>
    <cfRule type="duplicateValues" dxfId="1" priority="163"/>
    <cfRule type="duplicateValues" dxfId="1" priority="162"/>
  </conditionalFormatting>
  <conditionalFormatting sqref="B42">
    <cfRule type="duplicateValues" dxfId="1" priority="104"/>
    <cfRule type="duplicateValues" dxfId="1" priority="103"/>
    <cfRule type="duplicateValues" dxfId="1" priority="102"/>
  </conditionalFormatting>
  <conditionalFormatting sqref="B43">
    <cfRule type="duplicateValues" dxfId="1" priority="83"/>
    <cfRule type="duplicateValues" dxfId="1" priority="82"/>
    <cfRule type="duplicateValues" dxfId="1" priority="81"/>
  </conditionalFormatting>
  <conditionalFormatting sqref="B44">
    <cfRule type="duplicateValues" dxfId="1" priority="23"/>
    <cfRule type="duplicateValues" dxfId="1" priority="22"/>
    <cfRule type="duplicateValues" dxfId="1" priority="21"/>
  </conditionalFormatting>
  <conditionalFormatting sqref="B45">
    <cfRule type="duplicateValues" dxfId="1" priority="134"/>
    <cfRule type="duplicateValues" dxfId="1" priority="133"/>
    <cfRule type="duplicateValues" dxfId="1" priority="132"/>
  </conditionalFormatting>
  <conditionalFormatting sqref="B46">
    <cfRule type="duplicateValues" dxfId="1" priority="279"/>
    <cfRule type="duplicateValues" dxfId="1" priority="278"/>
    <cfRule type="duplicateValues" dxfId="1" priority="277"/>
  </conditionalFormatting>
  <conditionalFormatting sqref="B47">
    <cfRule type="duplicateValues" dxfId="1" priority="182"/>
    <cfRule type="duplicateValues" dxfId="1" priority="181"/>
    <cfRule type="duplicateValues" dxfId="1" priority="180"/>
  </conditionalFormatting>
  <conditionalFormatting sqref="B48">
    <cfRule type="duplicateValues" dxfId="1" priority="347"/>
    <cfRule type="duplicateValues" dxfId="1" priority="346"/>
    <cfRule type="duplicateValues" dxfId="1" priority="345"/>
  </conditionalFormatting>
  <conditionalFormatting sqref="B49">
    <cfRule type="duplicateValues" dxfId="1" priority="237"/>
    <cfRule type="duplicateValues" dxfId="1" priority="236"/>
    <cfRule type="duplicateValues" dxfId="1" priority="235"/>
  </conditionalFormatting>
  <conditionalFormatting sqref="B50">
    <cfRule type="duplicateValues" dxfId="1" priority="291"/>
    <cfRule type="duplicateValues" dxfId="1" priority="290"/>
    <cfRule type="duplicateValues" dxfId="1" priority="289"/>
  </conditionalFormatting>
  <conditionalFormatting sqref="B51">
    <cfRule type="duplicateValues" dxfId="1" priority="234"/>
    <cfRule type="duplicateValues" dxfId="1" priority="233"/>
    <cfRule type="duplicateValues" dxfId="1" priority="232"/>
  </conditionalFormatting>
  <conditionalFormatting sqref="B52">
    <cfRule type="duplicateValues" dxfId="1" priority="261"/>
    <cfRule type="duplicateValues" dxfId="1" priority="260"/>
    <cfRule type="duplicateValues" dxfId="1" priority="259"/>
  </conditionalFormatting>
  <conditionalFormatting sqref="B53">
    <cfRule type="duplicateValues" dxfId="1" priority="252"/>
    <cfRule type="duplicateValues" dxfId="1" priority="251"/>
    <cfRule type="duplicateValues" dxfId="1" priority="250"/>
  </conditionalFormatting>
  <conditionalFormatting sqref="B54">
    <cfRule type="duplicateValues" dxfId="1" priority="8"/>
    <cfRule type="duplicateValues" dxfId="1" priority="7"/>
    <cfRule type="duplicateValues" dxfId="1" priority="6"/>
  </conditionalFormatting>
  <conditionalFormatting sqref="B55">
    <cfRule type="duplicateValues" dxfId="1" priority="59"/>
    <cfRule type="duplicateValues" dxfId="1" priority="58"/>
    <cfRule type="duplicateValues" dxfId="1" priority="57"/>
  </conditionalFormatting>
  <conditionalFormatting sqref="B56">
    <cfRule type="duplicateValues" dxfId="1" priority="361"/>
    <cfRule type="duplicateValues" dxfId="1" priority="360"/>
  </conditionalFormatting>
  <conditionalFormatting sqref="B57">
    <cfRule type="duplicateValues" dxfId="1" priority="288"/>
    <cfRule type="duplicateValues" dxfId="1" priority="287"/>
    <cfRule type="duplicateValues" dxfId="1" priority="286"/>
  </conditionalFormatting>
  <conditionalFormatting sqref="B58">
    <cfRule type="duplicateValues" dxfId="1" priority="155"/>
    <cfRule type="duplicateValues" dxfId="1" priority="154"/>
    <cfRule type="duplicateValues" dxfId="1" priority="153"/>
  </conditionalFormatting>
  <conditionalFormatting sqref="B59">
    <cfRule type="duplicateValues" dxfId="1" priority="363"/>
    <cfRule type="duplicateValues" dxfId="1" priority="362"/>
  </conditionalFormatting>
  <conditionalFormatting sqref="B60">
    <cfRule type="duplicateValues" dxfId="1" priority="303"/>
    <cfRule type="duplicateValues" dxfId="1" priority="302"/>
    <cfRule type="duplicateValues" dxfId="1" priority="301"/>
  </conditionalFormatting>
  <conditionalFormatting sqref="B61">
    <cfRule type="duplicateValues" dxfId="1" priority="125"/>
    <cfRule type="duplicateValues" dxfId="1" priority="124"/>
    <cfRule type="duplicateValues" dxfId="1" priority="123"/>
  </conditionalFormatting>
  <conditionalFormatting sqref="B62">
    <cfRule type="duplicateValues" dxfId="1" priority="222"/>
    <cfRule type="duplicateValues" dxfId="1" priority="221"/>
    <cfRule type="duplicateValues" dxfId="1" priority="220"/>
  </conditionalFormatting>
  <conditionalFormatting sqref="B63">
    <cfRule type="duplicateValues" dxfId="1" priority="310"/>
    <cfRule type="duplicateValues" dxfId="1" priority="309"/>
  </conditionalFormatting>
  <conditionalFormatting sqref="B64">
    <cfRule type="duplicateValues" dxfId="1" priority="80"/>
    <cfRule type="duplicateValues" dxfId="1" priority="79"/>
    <cfRule type="duplicateValues" dxfId="1" priority="78"/>
  </conditionalFormatting>
  <conditionalFormatting sqref="B65">
    <cfRule type="duplicateValues" dxfId="1" priority="391"/>
    <cfRule type="duplicateValues" dxfId="1" priority="390"/>
  </conditionalFormatting>
  <conditionalFormatting sqref="B66">
    <cfRule type="duplicateValues" dxfId="1" priority="282"/>
    <cfRule type="duplicateValues" dxfId="1" priority="281"/>
    <cfRule type="duplicateValues" dxfId="1" priority="280"/>
  </conditionalFormatting>
  <conditionalFormatting sqref="B67">
    <cfRule type="duplicateValues" dxfId="1" priority="122"/>
    <cfRule type="duplicateValues" dxfId="1" priority="121"/>
    <cfRule type="duplicateValues" dxfId="1" priority="120"/>
  </conditionalFormatting>
  <conditionalFormatting sqref="B68">
    <cfRule type="duplicateValues" dxfId="1" priority="56"/>
    <cfRule type="duplicateValues" dxfId="1" priority="55"/>
    <cfRule type="duplicateValues" dxfId="1" priority="54"/>
  </conditionalFormatting>
  <conditionalFormatting sqref="B69">
    <cfRule type="duplicateValues" dxfId="1" priority="389"/>
    <cfRule type="duplicateValues" dxfId="1" priority="388"/>
    <cfRule type="duplicateValues" dxfId="1" priority="387"/>
  </conditionalFormatting>
  <conditionalFormatting sqref="B70">
    <cfRule type="duplicateValues" dxfId="1" priority="342"/>
    <cfRule type="duplicateValues" dxfId="1" priority="341"/>
  </conditionalFormatting>
  <conditionalFormatting sqref="B71">
    <cfRule type="duplicateValues" dxfId="1" priority="219"/>
    <cfRule type="duplicateValues" dxfId="1" priority="218"/>
    <cfRule type="duplicateValues" dxfId="1" priority="217"/>
  </conditionalFormatting>
  <conditionalFormatting sqref="B72">
    <cfRule type="duplicateValues" dxfId="1" priority="198"/>
    <cfRule type="duplicateValues" dxfId="1" priority="197"/>
    <cfRule type="duplicateValues" dxfId="1" priority="196"/>
  </conditionalFormatting>
  <conditionalFormatting sqref="B73">
    <cfRule type="duplicateValues" dxfId="1" priority="167"/>
    <cfRule type="duplicateValues" dxfId="1" priority="166"/>
    <cfRule type="duplicateValues" dxfId="1" priority="165"/>
  </conditionalFormatting>
  <conditionalFormatting sqref="B74">
    <cfRule type="duplicateValues" dxfId="1" priority="344"/>
    <cfRule type="duplicateValues" dxfId="1" priority="343"/>
  </conditionalFormatting>
  <conditionalFormatting sqref="B75">
    <cfRule type="duplicateValues" dxfId="1" priority="264"/>
    <cfRule type="duplicateValues" dxfId="1" priority="263"/>
    <cfRule type="duplicateValues" dxfId="1" priority="262"/>
  </conditionalFormatting>
  <conditionalFormatting sqref="B76">
    <cfRule type="duplicateValues" dxfId="1" priority="149"/>
    <cfRule type="duplicateValues" dxfId="1" priority="148"/>
    <cfRule type="duplicateValues" dxfId="1" priority="147"/>
  </conditionalFormatting>
  <conditionalFormatting sqref="B77">
    <cfRule type="duplicateValues" dxfId="1" priority="276"/>
    <cfRule type="duplicateValues" dxfId="1" priority="275"/>
    <cfRule type="duplicateValues" dxfId="1" priority="274"/>
  </conditionalFormatting>
  <conditionalFormatting sqref="B78">
    <cfRule type="duplicateValues" dxfId="1" priority="173"/>
    <cfRule type="duplicateValues" dxfId="1" priority="172"/>
    <cfRule type="duplicateValues" dxfId="1" priority="171"/>
  </conditionalFormatting>
  <conditionalFormatting sqref="B79">
    <cfRule type="duplicateValues" dxfId="1" priority="369"/>
    <cfRule type="duplicateValues" dxfId="1" priority="368"/>
  </conditionalFormatting>
  <conditionalFormatting sqref="B80">
    <cfRule type="duplicateValues" dxfId="1" priority="101"/>
    <cfRule type="duplicateValues" dxfId="1" priority="100"/>
    <cfRule type="duplicateValues" dxfId="1" priority="99"/>
  </conditionalFormatting>
  <conditionalFormatting sqref="B81">
    <cfRule type="duplicateValues" dxfId="1" priority="328"/>
    <cfRule type="duplicateValues" dxfId="1" priority="327"/>
  </conditionalFormatting>
  <conditionalFormatting sqref="B82">
    <cfRule type="duplicateValues" dxfId="1" priority="372"/>
    <cfRule type="duplicateValues" dxfId="1" priority="371"/>
    <cfRule type="duplicateValues" dxfId="1" priority="370"/>
  </conditionalFormatting>
  <conditionalFormatting sqref="B83">
    <cfRule type="duplicateValues" dxfId="1" priority="336"/>
    <cfRule type="duplicateValues" dxfId="1" priority="335"/>
  </conditionalFormatting>
  <conditionalFormatting sqref="B84">
    <cfRule type="duplicateValues" dxfId="1" priority="322"/>
    <cfRule type="duplicateValues" dxfId="1" priority="321"/>
  </conditionalFormatting>
  <conditionalFormatting sqref="B85">
    <cfRule type="duplicateValues" dxfId="1" priority="306"/>
    <cfRule type="duplicateValues" dxfId="1" priority="305"/>
    <cfRule type="duplicateValues" dxfId="1" priority="304"/>
  </conditionalFormatting>
  <conditionalFormatting sqref="B86">
    <cfRule type="duplicateValues" dxfId="1" priority="285"/>
    <cfRule type="duplicateValues" dxfId="1" priority="284"/>
    <cfRule type="duplicateValues" dxfId="1" priority="283"/>
  </conditionalFormatting>
  <conditionalFormatting sqref="B87">
    <cfRule type="duplicateValues" dxfId="1" priority="231"/>
    <cfRule type="duplicateValues" dxfId="1" priority="230"/>
    <cfRule type="duplicateValues" dxfId="1" priority="229"/>
  </conditionalFormatting>
  <conditionalFormatting sqref="B88">
    <cfRule type="duplicateValues" dxfId="1" priority="210"/>
    <cfRule type="duplicateValues" dxfId="1" priority="209"/>
    <cfRule type="duplicateValues" dxfId="1" priority="208"/>
  </conditionalFormatting>
  <conditionalFormatting sqref="B89">
    <cfRule type="duplicateValues" dxfId="1" priority="207"/>
    <cfRule type="duplicateValues" dxfId="1" priority="206"/>
    <cfRule type="duplicateValues" dxfId="1" priority="205"/>
  </conditionalFormatting>
  <conditionalFormatting sqref="B90">
    <cfRule type="duplicateValues" dxfId="1" priority="204"/>
    <cfRule type="duplicateValues" dxfId="1" priority="203"/>
    <cfRule type="duplicateValues" dxfId="1" priority="202"/>
  </conditionalFormatting>
  <conditionalFormatting sqref="B91">
    <cfRule type="duplicateValues" dxfId="1" priority="192"/>
    <cfRule type="duplicateValues" dxfId="1" priority="191"/>
    <cfRule type="duplicateValues" dxfId="1" priority="190"/>
  </conditionalFormatting>
  <conditionalFormatting sqref="B92">
    <cfRule type="duplicateValues" dxfId="1" priority="161"/>
    <cfRule type="duplicateValues" dxfId="1" priority="160"/>
    <cfRule type="duplicateValues" dxfId="1" priority="159"/>
  </conditionalFormatting>
  <conditionalFormatting sqref="B93">
    <cfRule type="duplicateValues" dxfId="1" priority="128"/>
    <cfRule type="duplicateValues" dxfId="1" priority="127"/>
    <cfRule type="duplicateValues" dxfId="1" priority="126"/>
  </conditionalFormatting>
  <conditionalFormatting sqref="B94">
    <cfRule type="duplicateValues" dxfId="1" priority="65"/>
    <cfRule type="duplicateValues" dxfId="1" priority="64"/>
    <cfRule type="duplicateValues" dxfId="1" priority="63"/>
  </conditionalFormatting>
  <conditionalFormatting sqref="B95">
    <cfRule type="duplicateValues" dxfId="1" priority="38"/>
    <cfRule type="duplicateValues" dxfId="1" priority="37"/>
    <cfRule type="duplicateValues" dxfId="1" priority="36"/>
  </conditionalFormatting>
  <conditionalFormatting sqref="B96">
    <cfRule type="duplicateValues" dxfId="1" priority="5"/>
    <cfRule type="duplicateValues" dxfId="1" priority="4"/>
    <cfRule type="duplicateValues" dxfId="1" priority="3"/>
  </conditionalFormatting>
  <conditionalFormatting sqref="B97">
    <cfRule type="duplicateValues" dxfId="1" priority="367"/>
    <cfRule type="duplicateValues" dxfId="1" priority="366"/>
  </conditionalFormatting>
  <conditionalFormatting sqref="B98">
    <cfRule type="duplicateValues" dxfId="1" priority="350"/>
    <cfRule type="duplicateValues" dxfId="1" priority="349"/>
    <cfRule type="duplicateValues" dxfId="1" priority="348"/>
  </conditionalFormatting>
  <conditionalFormatting sqref="B99">
    <cfRule type="duplicateValues" dxfId="1" priority="186"/>
    <cfRule type="duplicateValues" dxfId="1" priority="185"/>
  </conditionalFormatting>
  <conditionalFormatting sqref="B100">
    <cfRule type="duplicateValues" dxfId="1" priority="184"/>
    <cfRule type="duplicateValues" dxfId="1" priority="183"/>
  </conditionalFormatting>
  <conditionalFormatting sqref="B101">
    <cfRule type="duplicateValues" dxfId="1" priority="98"/>
    <cfRule type="duplicateValues" dxfId="1" priority="97"/>
    <cfRule type="duplicateValues" dxfId="1" priority="96"/>
  </conditionalFormatting>
  <conditionalFormatting sqref="B102">
    <cfRule type="duplicateValues" dxfId="1" priority="95"/>
    <cfRule type="duplicateValues" dxfId="1" priority="94"/>
    <cfRule type="duplicateValues" dxfId="1" priority="93"/>
  </conditionalFormatting>
  <conditionalFormatting sqref="B103">
    <cfRule type="duplicateValues" dxfId="1" priority="86"/>
    <cfRule type="duplicateValues" dxfId="1" priority="85"/>
    <cfRule type="duplicateValues" dxfId="1" priority="84"/>
  </conditionalFormatting>
  <conditionalFormatting sqref="B104">
    <cfRule type="duplicateValues" dxfId="1" priority="77"/>
    <cfRule type="duplicateValues" dxfId="1" priority="76"/>
    <cfRule type="duplicateValues" dxfId="1" priority="75"/>
  </conditionalFormatting>
  <conditionalFormatting sqref="B105">
    <cfRule type="duplicateValues" dxfId="1" priority="11"/>
    <cfRule type="duplicateValues" dxfId="1" priority="10"/>
    <cfRule type="duplicateValues" dxfId="1" priority="9"/>
  </conditionalFormatting>
  <conditionalFormatting sqref="B106">
    <cfRule type="duplicateValues" dxfId="1" priority="158"/>
    <cfRule type="duplicateValues" dxfId="1" priority="157"/>
    <cfRule type="duplicateValues" dxfId="1" priority="156"/>
  </conditionalFormatting>
  <conditionalFormatting sqref="B107">
    <cfRule type="duplicateValues" dxfId="1" priority="92"/>
    <cfRule type="duplicateValues" dxfId="1" priority="91"/>
    <cfRule type="duplicateValues" dxfId="1" priority="90"/>
  </conditionalFormatting>
  <conditionalFormatting sqref="B108">
    <cfRule type="duplicateValues" dxfId="1" priority="89"/>
    <cfRule type="duplicateValues" dxfId="1" priority="88"/>
    <cfRule type="duplicateValues" dxfId="1" priority="87"/>
  </conditionalFormatting>
  <conditionalFormatting sqref="B109">
    <cfRule type="duplicateValues" dxfId="1" priority="386"/>
    <cfRule type="duplicateValues" dxfId="1" priority="385"/>
  </conditionalFormatting>
  <conditionalFormatting sqref="B110">
    <cfRule type="duplicateValues" dxfId="1" priority="267"/>
    <cfRule type="duplicateValues" dxfId="1" priority="266"/>
    <cfRule type="duplicateValues" dxfId="1" priority="265"/>
  </conditionalFormatting>
  <conditionalFormatting sqref="B111">
    <cfRule type="duplicateValues" dxfId="1" priority="249"/>
    <cfRule type="duplicateValues" dxfId="1" priority="248"/>
    <cfRule type="duplicateValues" dxfId="1" priority="247"/>
  </conditionalFormatting>
  <conditionalFormatting sqref="B112">
    <cfRule type="duplicateValues" dxfId="1" priority="384"/>
    <cfRule type="duplicateValues" dxfId="1" priority="383"/>
    <cfRule type="duplicateValues" dxfId="1" priority="382"/>
  </conditionalFormatting>
  <conditionalFormatting sqref="B113">
    <cfRule type="duplicateValues" dxfId="1" priority="225"/>
    <cfRule type="duplicateValues" dxfId="1" priority="224"/>
    <cfRule type="duplicateValues" dxfId="1" priority="223"/>
  </conditionalFormatting>
  <conditionalFormatting sqref="B114">
    <cfRule type="duplicateValues" dxfId="1" priority="143"/>
    <cfRule type="duplicateValues" dxfId="1" priority="142"/>
    <cfRule type="duplicateValues" dxfId="1" priority="141"/>
  </conditionalFormatting>
  <conditionalFormatting sqref="B115">
    <cfRule type="duplicateValues" dxfId="1" priority="140"/>
    <cfRule type="duplicateValues" dxfId="1" priority="139"/>
    <cfRule type="duplicateValues" dxfId="1" priority="138"/>
  </conditionalFormatting>
  <conditionalFormatting sqref="B116">
    <cfRule type="duplicateValues" dxfId="1" priority="68"/>
    <cfRule type="duplicateValues" dxfId="1" priority="67"/>
    <cfRule type="duplicateValues" dxfId="1" priority="66"/>
  </conditionalFormatting>
  <conditionalFormatting sqref="B117">
    <cfRule type="duplicateValues" dxfId="1" priority="26"/>
    <cfRule type="duplicateValues" dxfId="1" priority="25"/>
    <cfRule type="duplicateValues" dxfId="1" priority="24"/>
  </conditionalFormatting>
  <conditionalFormatting sqref="B118">
    <cfRule type="duplicateValues" dxfId="1" priority="330"/>
    <cfRule type="duplicateValues" dxfId="1" priority="329"/>
  </conditionalFormatting>
  <conditionalFormatting sqref="B119">
    <cfRule type="duplicateValues" dxfId="1" priority="312"/>
    <cfRule type="duplicateValues" dxfId="1" priority="311"/>
  </conditionalFormatting>
  <conditionalFormatting sqref="B120">
    <cfRule type="duplicateValues" dxfId="1" priority="273"/>
    <cfRule type="duplicateValues" dxfId="1" priority="272"/>
    <cfRule type="duplicateValues" dxfId="1" priority="271"/>
  </conditionalFormatting>
  <conditionalFormatting sqref="B121">
    <cfRule type="duplicateValues" dxfId="1" priority="216"/>
    <cfRule type="duplicateValues" dxfId="1" priority="215"/>
    <cfRule type="duplicateValues" dxfId="1" priority="214"/>
  </conditionalFormatting>
  <conditionalFormatting sqref="B122">
    <cfRule type="duplicateValues" dxfId="1" priority="176"/>
    <cfRule type="duplicateValues" dxfId="1" priority="175"/>
    <cfRule type="duplicateValues" dxfId="1" priority="174"/>
  </conditionalFormatting>
  <conditionalFormatting sqref="B123">
    <cfRule type="duplicateValues" dxfId="1" priority="131"/>
    <cfRule type="duplicateValues" dxfId="1" priority="130"/>
    <cfRule type="duplicateValues" dxfId="1" priority="129"/>
  </conditionalFormatting>
  <conditionalFormatting sqref="B124">
    <cfRule type="duplicateValues" dxfId="1" priority="2"/>
    <cfRule type="duplicateValues" dxfId="1" priority="1"/>
  </conditionalFormatting>
  <conditionalFormatting sqref="B125">
    <cfRule type="duplicateValues" dxfId="1" priority="53"/>
    <cfRule type="duplicateValues" dxfId="1" priority="52"/>
    <cfRule type="duplicateValues" dxfId="1" priority="51"/>
  </conditionalFormatting>
  <conditionalFormatting sqref="B126">
    <cfRule type="duplicateValues" dxfId="1" priority="47"/>
    <cfRule type="duplicateValues" dxfId="1" priority="46"/>
    <cfRule type="duplicateValues" dxfId="1" priority="45"/>
  </conditionalFormatting>
  <conditionalFormatting sqref="B127">
    <cfRule type="duplicateValues" dxfId="1" priority="50"/>
    <cfRule type="duplicateValues" dxfId="1" priority="49"/>
    <cfRule type="duplicateValues" dxfId="1" priority="48"/>
  </conditionalFormatting>
  <conditionalFormatting sqref="B128">
    <cfRule type="duplicateValues" dxfId="1" priority="326"/>
    <cfRule type="duplicateValues" dxfId="1" priority="325"/>
  </conditionalFormatting>
  <conditionalFormatting sqref="B129">
    <cfRule type="duplicateValues" dxfId="1" priority="179"/>
    <cfRule type="duplicateValues" dxfId="1" priority="178"/>
    <cfRule type="duplicateValues" dxfId="1" priority="177"/>
  </conditionalFormatting>
  <conditionalFormatting sqref="B130">
    <cfRule type="duplicateValues" dxfId="1" priority="332"/>
    <cfRule type="duplicateValues" dxfId="1" priority="331"/>
  </conditionalFormatting>
  <conditionalFormatting sqref="B131">
    <cfRule type="duplicateValues" dxfId="1" priority="119"/>
    <cfRule type="duplicateValues" dxfId="1" priority="118"/>
    <cfRule type="duplicateValues" dxfId="1" priority="117"/>
  </conditionalFormatting>
  <conditionalFormatting sqref="B132">
    <cfRule type="duplicateValues" dxfId="1" priority="35"/>
    <cfRule type="duplicateValues" dxfId="1" priority="34"/>
    <cfRule type="duplicateValues" dxfId="1" priority="33"/>
  </conditionalFormatting>
  <conditionalFormatting sqref="B133">
    <cfRule type="duplicateValues" dxfId="1" priority="32"/>
    <cfRule type="duplicateValues" dxfId="1" priority="31"/>
    <cfRule type="duplicateValues" dxfId="1" priority="30"/>
  </conditionalFormatting>
  <conditionalFormatting sqref="B134">
    <cfRule type="duplicateValues" dxfId="1" priority="29"/>
    <cfRule type="duplicateValues" dxfId="1" priority="28"/>
    <cfRule type="duplicateValues" dxfId="1" priority="27"/>
  </conditionalFormatting>
  <conditionalFormatting sqref="B135">
    <cfRule type="duplicateValues" dxfId="1" priority="20"/>
    <cfRule type="duplicateValues" dxfId="1" priority="19"/>
    <cfRule type="duplicateValues" dxfId="1" priority="18"/>
  </conditionalFormatting>
  <conditionalFormatting sqref="B136">
    <cfRule type="duplicateValues" dxfId="1" priority="17"/>
    <cfRule type="duplicateValues" dxfId="1" priority="16"/>
    <cfRule type="duplicateValues" dxfId="1" priority="15"/>
  </conditionalFormatting>
  <conditionalFormatting sqref="B137">
    <cfRule type="duplicateValues" dxfId="1" priority="378"/>
    <cfRule type="duplicateValues" dxfId="1" priority="377"/>
    <cfRule type="duplicateValues" dxfId="1" priority="376"/>
  </conditionalFormatting>
  <conditionalFormatting sqref="B138">
    <cfRule type="duplicateValues" dxfId="1" priority="255"/>
    <cfRule type="duplicateValues" dxfId="1" priority="254"/>
    <cfRule type="duplicateValues" dxfId="1" priority="253"/>
  </conditionalFormatting>
  <conditionalFormatting sqref="B139">
    <cfRule type="duplicateValues" dxfId="1" priority="14"/>
    <cfRule type="duplicateValues" dxfId="1" priority="13"/>
    <cfRule type="duplicateValues" dxfId="1" priority="12"/>
  </conditionalFormatting>
  <conditionalFormatting sqref="B140">
    <cfRule type="duplicateValues" dxfId="1" priority="324"/>
    <cfRule type="duplicateValues" dxfId="1" priority="323"/>
  </conditionalFormatting>
  <conditionalFormatting sqref="B141">
    <cfRule type="duplicateValues" dxfId="1" priority="316"/>
    <cfRule type="duplicateValues" dxfId="1" priority="315"/>
  </conditionalFormatting>
  <conditionalFormatting sqref="B142">
    <cfRule type="duplicateValues" dxfId="1" priority="353"/>
    <cfRule type="duplicateValues" dxfId="1" priority="352"/>
    <cfRule type="duplicateValues" dxfId="1" priority="351"/>
  </conditionalFormatting>
  <conditionalFormatting sqref="B143">
    <cfRule type="duplicateValues" dxfId="1" priority="340"/>
    <cfRule type="duplicateValues" dxfId="1" priority="339"/>
  </conditionalFormatting>
  <conditionalFormatting sqref="B144">
    <cfRule type="duplicateValues" dxfId="1" priority="137"/>
    <cfRule type="duplicateValues" dxfId="1" priority="136"/>
    <cfRule type="duplicateValues" dxfId="1" priority="135"/>
  </conditionalFormatting>
  <conditionalFormatting sqref="B145">
    <cfRule type="duplicateValues" dxfId="1" priority="189"/>
    <cfRule type="duplicateValues" dxfId="1" priority="188"/>
    <cfRule type="duplicateValues" dxfId="1" priority="187"/>
  </conditionalFormatting>
  <conditionalFormatting sqref="B146">
    <cfRule type="duplicateValues" dxfId="1" priority="375"/>
    <cfRule type="duplicateValues" dxfId="1" priority="374"/>
    <cfRule type="duplicateValues" dxfId="1" priority="373"/>
  </conditionalFormatting>
  <conditionalFormatting sqref="B147">
    <cfRule type="duplicateValues" dxfId="1" priority="356"/>
    <cfRule type="duplicateValues" dxfId="1" priority="355"/>
    <cfRule type="duplicateValues" dxfId="1" priority="354"/>
  </conditionalFormatting>
  <conditionalFormatting sqref="B148">
    <cfRule type="duplicateValues" dxfId="1" priority="314"/>
    <cfRule type="duplicateValues" dxfId="1" priority="313"/>
  </conditionalFormatting>
  <conditionalFormatting sqref="B149">
    <cfRule type="duplicateValues" dxfId="1" priority="146"/>
    <cfRule type="duplicateValues" dxfId="1" priority="145"/>
    <cfRule type="duplicateValues" dxfId="1" priority="144"/>
  </conditionalFormatting>
  <conditionalFormatting sqref="B150">
    <cfRule type="duplicateValues" dxfId="1" priority="300"/>
    <cfRule type="duplicateValues" dxfId="1" priority="299"/>
    <cfRule type="duplicateValues" dxfId="1" priority="298"/>
  </conditionalFormatting>
  <pageMargins left="0.75" right="0.75" top="1" bottom="1" header="0.5" footer="0.5"/>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13"/>
  <sheetViews>
    <sheetView workbookViewId="0">
      <selection activeCell="L32" sqref="L32"/>
    </sheetView>
  </sheetViews>
  <sheetFormatPr defaultColWidth="12" defaultRowHeight="11.25" outlineLevelCol="5"/>
  <cols>
    <col min="2" max="2" width="23.5111111111111" customWidth="1"/>
    <col min="3" max="3" width="35.5111111111111" customWidth="1"/>
    <col min="4" max="4" width="31" customWidth="1"/>
    <col min="5" max="5" width="61.3333333333333" customWidth="1"/>
    <col min="6" max="6" width="14.3333333333333" customWidth="1"/>
  </cols>
  <sheetData>
    <row r="1" ht="14.25" spans="1:1">
      <c r="A1" s="1" t="s">
        <v>97</v>
      </c>
    </row>
    <row r="2" ht="44.1" customHeight="1" spans="1:6">
      <c r="A2" s="2" t="s">
        <v>1252</v>
      </c>
      <c r="B2" s="2"/>
      <c r="C2" s="2"/>
      <c r="D2" s="2"/>
      <c r="E2" s="2"/>
      <c r="F2" s="2"/>
    </row>
    <row r="3" ht="35.1" customHeight="1" spans="2:6">
      <c r="B3" s="3"/>
      <c r="C3" s="4"/>
      <c r="D3" s="4"/>
      <c r="E3" s="4"/>
      <c r="F3" s="5" t="s">
        <v>112</v>
      </c>
    </row>
    <row r="4" ht="36" customHeight="1" spans="1:6">
      <c r="A4" s="6" t="s">
        <v>917</v>
      </c>
      <c r="B4" s="6" t="s">
        <v>918</v>
      </c>
      <c r="C4" s="7" t="s">
        <v>919</v>
      </c>
      <c r="D4" s="8"/>
      <c r="E4" s="9" t="s">
        <v>920</v>
      </c>
      <c r="F4" s="10" t="s">
        <v>921</v>
      </c>
    </row>
    <row r="5" ht="32.1" customHeight="1" spans="1:6">
      <c r="A5" s="6"/>
      <c r="B5" s="6"/>
      <c r="C5" s="6" t="s">
        <v>922</v>
      </c>
      <c r="D5" s="6" t="s">
        <v>923</v>
      </c>
      <c r="E5" s="11"/>
      <c r="F5" s="12"/>
    </row>
    <row r="6" ht="27.95" customHeight="1" spans="1:6">
      <c r="A6" s="6"/>
      <c r="B6" s="13"/>
      <c r="C6" s="6"/>
      <c r="D6" s="6"/>
      <c r="E6" s="14"/>
      <c r="F6" s="15"/>
    </row>
    <row r="7" ht="27.95" customHeight="1" spans="1:6">
      <c r="A7" s="6"/>
      <c r="B7" s="13"/>
      <c r="C7" s="6"/>
      <c r="D7" s="6"/>
      <c r="E7" s="14"/>
      <c r="F7" s="15"/>
    </row>
    <row r="8" ht="27.95" customHeight="1" spans="1:6">
      <c r="A8" s="16"/>
      <c r="B8" s="16"/>
      <c r="C8" s="16"/>
      <c r="D8" s="16"/>
      <c r="E8" s="17"/>
      <c r="F8" s="15"/>
    </row>
    <row r="9" ht="27.95" customHeight="1" spans="1:6">
      <c r="A9" s="16"/>
      <c r="B9" s="16"/>
      <c r="C9" s="16"/>
      <c r="D9" s="16"/>
      <c r="E9" s="17"/>
      <c r="F9" s="15"/>
    </row>
    <row r="10" ht="27.95" customHeight="1" spans="1:6">
      <c r="A10" s="16"/>
      <c r="B10" s="16"/>
      <c r="C10" s="16"/>
      <c r="D10" s="16"/>
      <c r="E10" s="17"/>
      <c r="F10" s="15"/>
    </row>
    <row r="11" ht="27.95" customHeight="1" spans="1:6">
      <c r="A11" s="16"/>
      <c r="B11" s="18"/>
      <c r="C11" s="18"/>
      <c r="D11" s="18"/>
      <c r="E11" s="19"/>
      <c r="F11" s="15"/>
    </row>
    <row r="12" ht="27.95" customHeight="1" spans="1:6">
      <c r="A12" s="15"/>
      <c r="B12" s="13"/>
      <c r="C12" s="13"/>
      <c r="D12" s="13"/>
      <c r="E12" s="20"/>
      <c r="F12" s="13"/>
    </row>
    <row r="13" ht="30.95" customHeight="1" spans="1:6">
      <c r="A13" s="21" t="s">
        <v>1253</v>
      </c>
      <c r="B13" s="21"/>
      <c r="C13" s="21"/>
      <c r="D13" s="21"/>
      <c r="E13" s="21"/>
      <c r="F13" s="21"/>
    </row>
  </sheetData>
  <mergeCells count="7">
    <mergeCell ref="A2:F2"/>
    <mergeCell ref="C4:D4"/>
    <mergeCell ref="A13:F13"/>
    <mergeCell ref="A4:A5"/>
    <mergeCell ref="B4:B5"/>
    <mergeCell ref="E4:E5"/>
    <mergeCell ref="F4:F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B14" sqref="B14"/>
    </sheetView>
  </sheetViews>
  <sheetFormatPr defaultColWidth="12" defaultRowHeight="11.25" outlineLevelCol="1"/>
  <cols>
    <col min="1" max="1" width="52.1666666666667" customWidth="1"/>
    <col min="2" max="2" width="55.6666666666667" customWidth="1"/>
  </cols>
  <sheetData>
    <row r="1" ht="14.25" spans="1:1">
      <c r="A1" s="98" t="s">
        <v>45</v>
      </c>
    </row>
    <row r="2" ht="36" customHeight="1" spans="1:2">
      <c r="A2" s="253" t="s">
        <v>46</v>
      </c>
      <c r="B2" s="253"/>
    </row>
    <row r="3" ht="24" customHeight="1" spans="1:2">
      <c r="A3" s="100"/>
      <c r="B3" s="100"/>
    </row>
    <row r="4" ht="24" customHeight="1" spans="1:2">
      <c r="A4" s="100" t="s">
        <v>99</v>
      </c>
      <c r="B4" s="100"/>
    </row>
    <row r="5" ht="24" customHeight="1" spans="1:2">
      <c r="A5" s="276" t="s">
        <v>100</v>
      </c>
      <c r="B5" s="276" t="s">
        <v>101</v>
      </c>
    </row>
    <row r="6" ht="24" customHeight="1" spans="1:2">
      <c r="A6" s="114" t="s">
        <v>102</v>
      </c>
      <c r="B6" s="115">
        <v>126777</v>
      </c>
    </row>
    <row r="7" ht="24" customHeight="1" spans="1:2">
      <c r="A7" s="114" t="s">
        <v>103</v>
      </c>
      <c r="B7" s="115">
        <v>294827</v>
      </c>
    </row>
    <row r="8" ht="24" customHeight="1" spans="1:2">
      <c r="A8" s="114" t="s">
        <v>104</v>
      </c>
      <c r="B8" s="115">
        <v>6269</v>
      </c>
    </row>
    <row r="9" ht="24" customHeight="1" spans="1:2">
      <c r="A9" s="114" t="s">
        <v>105</v>
      </c>
      <c r="B9" s="115">
        <v>264016</v>
      </c>
    </row>
    <row r="10" ht="24" customHeight="1" spans="1:2">
      <c r="A10" s="114" t="s">
        <v>106</v>
      </c>
      <c r="B10" s="115">
        <v>24542</v>
      </c>
    </row>
    <row r="11" ht="24" customHeight="1" spans="1:2">
      <c r="A11" s="114" t="s">
        <v>107</v>
      </c>
      <c r="B11" s="115">
        <v>43370</v>
      </c>
    </row>
    <row r="12" ht="24" customHeight="1" spans="1:2">
      <c r="A12" s="114" t="s">
        <v>108</v>
      </c>
      <c r="B12" s="115">
        <v>23755</v>
      </c>
    </row>
    <row r="13" ht="24" customHeight="1" spans="1:2">
      <c r="A13" s="114" t="s">
        <v>109</v>
      </c>
      <c r="B13" s="115">
        <v>57020</v>
      </c>
    </row>
    <row r="14" ht="24" customHeight="1" spans="1:2">
      <c r="A14" s="114" t="s">
        <v>110</v>
      </c>
      <c r="B14" s="115">
        <v>50</v>
      </c>
    </row>
    <row r="15" ht="24" customHeight="1" spans="1:2">
      <c r="A15" s="114" t="s">
        <v>111</v>
      </c>
      <c r="B15" s="115">
        <f>SUM(B6:B7,B11:B14)</f>
        <v>545799</v>
      </c>
    </row>
  </sheetData>
  <mergeCells count="3">
    <mergeCell ref="A2:B2"/>
    <mergeCell ref="A3:B3"/>
    <mergeCell ref="A4:B4"/>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3455"/>
  <sheetViews>
    <sheetView workbookViewId="0">
      <selection activeCell="B29" sqref="B29"/>
    </sheetView>
  </sheetViews>
  <sheetFormatPr defaultColWidth="12" defaultRowHeight="11.25"/>
  <cols>
    <col min="1" max="1" width="51.6666666666667" customWidth="1"/>
    <col min="2" max="2" width="49.5" customWidth="1"/>
    <col min="3" max="243" width="12" customWidth="1"/>
  </cols>
  <sheetData>
    <row r="1" ht="14.25" spans="1:3">
      <c r="A1" s="91" t="s">
        <v>47</v>
      </c>
      <c r="B1" s="91"/>
      <c r="C1" s="260"/>
    </row>
    <row r="2" ht="30.75" customHeight="1" spans="1:46">
      <c r="A2" s="261" t="s">
        <v>48</v>
      </c>
      <c r="B2" s="261"/>
      <c r="C2" s="260"/>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row>
    <row r="3" ht="24" customHeight="1" spans="1:46">
      <c r="A3" s="263"/>
      <c r="B3" s="264" t="s">
        <v>112</v>
      </c>
      <c r="C3" s="260"/>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row>
    <row r="4" ht="44.25" customHeight="1" spans="1:46">
      <c r="A4" s="265" t="s">
        <v>113</v>
      </c>
      <c r="B4" s="266" t="s">
        <v>114</v>
      </c>
      <c r="C4" s="267"/>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c r="AJ4" s="225"/>
      <c r="AK4" s="225"/>
      <c r="AL4" s="225"/>
      <c r="AM4" s="225"/>
      <c r="AN4" s="225"/>
      <c r="AO4" s="225"/>
      <c r="AP4" s="225"/>
      <c r="AQ4" s="225"/>
      <c r="AR4" s="225"/>
      <c r="AS4" s="225"/>
      <c r="AT4" s="275"/>
    </row>
    <row r="5" ht="23.25" customHeight="1" spans="1:46">
      <c r="A5" s="174" t="s">
        <v>115</v>
      </c>
      <c r="B5" s="268">
        <v>89846</v>
      </c>
      <c r="C5" s="260"/>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75"/>
    </row>
    <row r="6" ht="23.25" customHeight="1" spans="1:46">
      <c r="A6" s="269" t="s">
        <v>116</v>
      </c>
      <c r="B6" s="270">
        <v>11583</v>
      </c>
      <c r="C6" s="260"/>
      <c r="D6" s="225"/>
      <c r="E6" s="225"/>
      <c r="F6" s="225"/>
      <c r="G6" s="225"/>
      <c r="H6" s="225"/>
      <c r="I6" s="274"/>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row>
    <row r="7" ht="23.25" customHeight="1" spans="1:46">
      <c r="A7" s="269" t="s">
        <v>117</v>
      </c>
      <c r="B7" s="270">
        <v>4897</v>
      </c>
      <c r="C7" s="260"/>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row>
    <row r="8" ht="23.25" customHeight="1" spans="1:46">
      <c r="A8" s="269" t="s">
        <v>118</v>
      </c>
      <c r="B8" s="270">
        <v>978</v>
      </c>
      <c r="C8" s="260"/>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row>
    <row r="9" ht="23.25" customHeight="1" spans="1:46">
      <c r="A9" s="269" t="s">
        <v>119</v>
      </c>
      <c r="B9" s="270">
        <v>14374</v>
      </c>
      <c r="C9" s="260"/>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row>
    <row r="10" ht="23.25" customHeight="1" spans="1:46">
      <c r="A10" s="269" t="s">
        <v>120</v>
      </c>
      <c r="B10" s="270">
        <v>1556</v>
      </c>
      <c r="C10" s="260"/>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row>
    <row r="11" ht="23.25" customHeight="1" spans="1:46">
      <c r="A11" s="269" t="s">
        <v>121</v>
      </c>
      <c r="B11" s="270">
        <v>13277</v>
      </c>
      <c r="C11" s="260"/>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row>
    <row r="12" ht="23.25" customHeight="1" spans="1:46">
      <c r="A12" s="269" t="s">
        <v>122</v>
      </c>
      <c r="B12" s="270">
        <v>11609</v>
      </c>
      <c r="C12" s="260"/>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row>
    <row r="13" ht="23.25" customHeight="1" spans="1:46">
      <c r="A13" s="269" t="s">
        <v>123</v>
      </c>
      <c r="B13" s="270">
        <v>1063</v>
      </c>
      <c r="C13" s="260"/>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row>
    <row r="14" ht="23.25" customHeight="1" spans="1:46">
      <c r="A14" s="269" t="s">
        <v>124</v>
      </c>
      <c r="B14" s="270">
        <v>3300</v>
      </c>
      <c r="C14" s="260"/>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row>
    <row r="15" ht="23.25" customHeight="1" spans="1:46">
      <c r="A15" s="269" t="s">
        <v>125</v>
      </c>
      <c r="B15" s="270">
        <v>1474</v>
      </c>
      <c r="C15" s="260"/>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row>
    <row r="16" ht="23.25" customHeight="1" spans="1:46">
      <c r="A16" s="269" t="s">
        <v>126</v>
      </c>
      <c r="B16" s="270">
        <v>12184</v>
      </c>
      <c r="C16" s="260"/>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row>
    <row r="17" ht="23.25" customHeight="1" spans="1:46">
      <c r="A17" s="269" t="s">
        <v>127</v>
      </c>
      <c r="B17" s="270">
        <v>8459</v>
      </c>
      <c r="C17" s="260"/>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225"/>
      <c r="AO17" s="225"/>
      <c r="AP17" s="225"/>
      <c r="AQ17" s="225"/>
      <c r="AR17" s="225"/>
      <c r="AS17" s="225"/>
      <c r="AT17" s="225"/>
    </row>
    <row r="18" ht="23.25" customHeight="1" spans="1:46">
      <c r="A18" s="269" t="s">
        <v>128</v>
      </c>
      <c r="B18" s="270">
        <v>5046</v>
      </c>
      <c r="C18" s="260"/>
      <c r="D18" s="225"/>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row>
    <row r="19" ht="23.25" customHeight="1" spans="1:46">
      <c r="A19" s="269" t="s">
        <v>129</v>
      </c>
      <c r="B19" s="270">
        <v>46</v>
      </c>
      <c r="C19" s="260"/>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row>
    <row r="20" ht="23.25" customHeight="1" spans="1:46">
      <c r="A20" s="269" t="s">
        <v>130</v>
      </c>
      <c r="B20" s="270"/>
      <c r="C20" s="260"/>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225"/>
      <c r="AO20" s="225"/>
      <c r="AP20" s="225"/>
      <c r="AQ20" s="225"/>
      <c r="AR20" s="225"/>
      <c r="AS20" s="225"/>
      <c r="AT20" s="225"/>
    </row>
    <row r="21" ht="23.25" customHeight="1" spans="1:46">
      <c r="A21" s="271" t="s">
        <v>131</v>
      </c>
      <c r="B21" s="268">
        <f>SUM(B22:B29)</f>
        <v>36931</v>
      </c>
      <c r="C21" s="260"/>
      <c r="D21" s="225"/>
      <c r="E21" s="225"/>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5"/>
      <c r="AS21" s="225"/>
      <c r="AT21" s="225"/>
    </row>
    <row r="22" ht="23.25" customHeight="1" spans="1:46">
      <c r="A22" s="272" t="s">
        <v>132</v>
      </c>
      <c r="B22" s="270">
        <v>4802</v>
      </c>
      <c r="C22" s="260"/>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225"/>
      <c r="AM22" s="225"/>
      <c r="AN22" s="225"/>
      <c r="AO22" s="225"/>
      <c r="AP22" s="225"/>
      <c r="AQ22" s="225"/>
      <c r="AR22" s="225"/>
      <c r="AS22" s="225"/>
      <c r="AT22" s="225"/>
    </row>
    <row r="23" ht="23.25" customHeight="1" spans="1:3">
      <c r="A23" s="272" t="s">
        <v>133</v>
      </c>
      <c r="B23" s="270">
        <v>7183</v>
      </c>
      <c r="C23" s="260"/>
    </row>
    <row r="24" ht="23.25" customHeight="1" spans="1:3">
      <c r="A24" s="272" t="s">
        <v>134</v>
      </c>
      <c r="B24" s="270">
        <v>5305</v>
      </c>
      <c r="C24" s="260"/>
    </row>
    <row r="25" ht="23.25" customHeight="1" spans="1:3">
      <c r="A25" s="272" t="s">
        <v>135</v>
      </c>
      <c r="B25" s="270">
        <v>740</v>
      </c>
      <c r="C25" s="260"/>
    </row>
    <row r="26" ht="23.25" customHeight="1" spans="1:3">
      <c r="A26" s="272" t="s">
        <v>136</v>
      </c>
      <c r="B26" s="270">
        <v>18390</v>
      </c>
      <c r="C26" s="260"/>
    </row>
    <row r="27" ht="23.25" customHeight="1" spans="1:3">
      <c r="A27" s="269" t="s">
        <v>137</v>
      </c>
      <c r="B27" s="270">
        <v>69</v>
      </c>
      <c r="C27" s="260"/>
    </row>
    <row r="28" ht="23.25" customHeight="1" spans="1:3">
      <c r="A28" s="272" t="s">
        <v>138</v>
      </c>
      <c r="B28" s="270">
        <v>193</v>
      </c>
      <c r="C28" s="260"/>
    </row>
    <row r="29" ht="23.25" customHeight="1" spans="1:3">
      <c r="A29" s="272" t="s">
        <v>139</v>
      </c>
      <c r="B29" s="270">
        <v>249</v>
      </c>
      <c r="C29" s="260"/>
    </row>
    <row r="30" ht="23.25" customHeight="1" spans="1:3">
      <c r="A30" s="265" t="s">
        <v>140</v>
      </c>
      <c r="B30" s="268">
        <f>B5+B21</f>
        <v>126777</v>
      </c>
      <c r="C30" s="260"/>
    </row>
    <row r="31" ht="14.25" spans="1:3">
      <c r="A31" s="260"/>
      <c r="B31" s="260"/>
      <c r="C31" s="260"/>
    </row>
    <row r="32" ht="14.25" spans="1:3">
      <c r="A32" s="273"/>
      <c r="B32" s="260"/>
      <c r="C32" s="260"/>
    </row>
    <row r="33" ht="14.25" spans="1:3">
      <c r="A33" s="260"/>
      <c r="B33" s="260"/>
      <c r="C33" s="260"/>
    </row>
    <row r="34" ht="14.25" spans="1:3">
      <c r="A34" s="260"/>
      <c r="B34" s="260"/>
      <c r="C34" s="260"/>
    </row>
    <row r="35" ht="14.25" spans="1:3">
      <c r="A35" s="260"/>
      <c r="B35" s="260"/>
      <c r="C35" s="260"/>
    </row>
    <row r="36" ht="14.25" spans="1:3">
      <c r="A36" s="260"/>
      <c r="B36" s="260"/>
      <c r="C36" s="260"/>
    </row>
    <row r="37" ht="14.25" spans="1:3">
      <c r="A37" s="260"/>
      <c r="B37" s="260"/>
      <c r="C37" s="260"/>
    </row>
    <row r="38" ht="14.25" spans="1:3">
      <c r="A38" s="260"/>
      <c r="B38" s="260"/>
      <c r="C38" s="260"/>
    </row>
    <row r="39" ht="14.25" spans="1:3">
      <c r="A39" s="260"/>
      <c r="B39" s="260"/>
      <c r="C39" s="260"/>
    </row>
    <row r="40" ht="14.25" spans="1:3">
      <c r="A40" s="260"/>
      <c r="B40" s="260"/>
      <c r="C40" s="260"/>
    </row>
    <row r="41" ht="14.25" spans="1:3">
      <c r="A41" s="260"/>
      <c r="B41" s="260"/>
      <c r="C41" s="260"/>
    </row>
    <row r="42" ht="14.25" spans="1:3">
      <c r="A42" s="260"/>
      <c r="B42" s="260"/>
      <c r="C42" s="260"/>
    </row>
    <row r="43" ht="14.25" spans="1:3">
      <c r="A43" s="260"/>
      <c r="B43" s="260"/>
      <c r="C43" s="260"/>
    </row>
    <row r="44" ht="14.25" spans="1:3">
      <c r="A44" s="260"/>
      <c r="B44" s="260"/>
      <c r="C44" s="260"/>
    </row>
    <row r="45" ht="14.25" spans="1:3">
      <c r="A45" s="260"/>
      <c r="B45" s="260"/>
      <c r="C45" s="260"/>
    </row>
    <row r="46" ht="14.25" spans="1:3">
      <c r="A46" s="260"/>
      <c r="B46" s="260"/>
      <c r="C46" s="260"/>
    </row>
    <row r="47" ht="14.25" spans="1:3">
      <c r="A47" s="260"/>
      <c r="B47" s="260"/>
      <c r="C47" s="260"/>
    </row>
    <row r="48" ht="14.25" spans="1:3">
      <c r="A48" s="260"/>
      <c r="B48" s="260"/>
      <c r="C48" s="260"/>
    </row>
    <row r="49" ht="14.25" spans="1:3">
      <c r="A49" s="260"/>
      <c r="B49" s="260"/>
      <c r="C49" s="260"/>
    </row>
    <row r="50" ht="14.25" spans="1:3">
      <c r="A50" s="260"/>
      <c r="B50" s="260"/>
      <c r="C50" s="260"/>
    </row>
    <row r="51" ht="14.25" spans="1:3">
      <c r="A51" s="260"/>
      <c r="B51" s="260"/>
      <c r="C51" s="260"/>
    </row>
    <row r="52" ht="14.25" spans="1:3">
      <c r="A52" s="260"/>
      <c r="B52" s="260"/>
      <c r="C52" s="260"/>
    </row>
    <row r="53" ht="14.25" spans="1:3">
      <c r="A53" s="260"/>
      <c r="B53" s="260"/>
      <c r="C53" s="260"/>
    </row>
    <row r="54" ht="14.25" spans="1:3">
      <c r="A54" s="260"/>
      <c r="B54" s="260"/>
      <c r="C54" s="260"/>
    </row>
    <row r="55" ht="14.25" spans="1:3">
      <c r="A55" s="260"/>
      <c r="B55" s="260"/>
      <c r="C55" s="260"/>
    </row>
    <row r="56" ht="14.25" spans="1:3">
      <c r="A56" s="260"/>
      <c r="B56" s="260"/>
      <c r="C56" s="260"/>
    </row>
    <row r="57" ht="14.25" spans="1:3">
      <c r="A57" s="260"/>
      <c r="B57" s="260"/>
      <c r="C57" s="260"/>
    </row>
    <row r="58" ht="14.25" spans="1:3">
      <c r="A58" s="260"/>
      <c r="B58" s="260"/>
      <c r="C58" s="260"/>
    </row>
    <row r="59" ht="14.25" spans="1:3">
      <c r="A59" s="260"/>
      <c r="B59" s="260"/>
      <c r="C59" s="260"/>
    </row>
    <row r="60" ht="14.25" spans="1:3">
      <c r="A60" s="260"/>
      <c r="B60" s="260"/>
      <c r="C60" s="260"/>
    </row>
    <row r="61" ht="14.25" spans="1:3">
      <c r="A61" s="260"/>
      <c r="B61" s="260"/>
      <c r="C61" s="260"/>
    </row>
    <row r="62" ht="14.25" spans="1:3">
      <c r="A62" s="260"/>
      <c r="B62" s="260"/>
      <c r="C62" s="260"/>
    </row>
    <row r="63" ht="14.25" spans="1:3">
      <c r="A63" s="260"/>
      <c r="B63" s="260"/>
      <c r="C63" s="260"/>
    </row>
    <row r="64" ht="14.25" spans="1:3">
      <c r="A64" s="260"/>
      <c r="B64" s="260"/>
      <c r="C64" s="260"/>
    </row>
    <row r="65" ht="14.25" spans="1:3">
      <c r="A65" s="260"/>
      <c r="B65" s="260"/>
      <c r="C65" s="260"/>
    </row>
    <row r="66" ht="14.25" spans="1:3">
      <c r="A66" s="260"/>
      <c r="B66" s="260"/>
      <c r="C66" s="260"/>
    </row>
    <row r="67" ht="14.25" spans="1:3">
      <c r="A67" s="260"/>
      <c r="B67" s="260"/>
      <c r="C67" s="260"/>
    </row>
    <row r="68" ht="14.25" spans="1:3">
      <c r="A68" s="260"/>
      <c r="B68" s="260"/>
      <c r="C68" s="260"/>
    </row>
    <row r="69" ht="14.25" spans="1:3">
      <c r="A69" s="260"/>
      <c r="B69" s="260"/>
      <c r="C69" s="260"/>
    </row>
    <row r="70" ht="14.25" spans="1:3">
      <c r="A70" s="260"/>
      <c r="B70" s="260"/>
      <c r="C70" s="260"/>
    </row>
    <row r="71" ht="14.25" spans="1:3">
      <c r="A71" s="260"/>
      <c r="B71" s="260"/>
      <c r="C71" s="260"/>
    </row>
    <row r="72" ht="14.25" spans="1:3">
      <c r="A72" s="260"/>
      <c r="B72" s="260"/>
      <c r="C72" s="260"/>
    </row>
    <row r="73" ht="14.25" spans="1:3">
      <c r="A73" s="260"/>
      <c r="B73" s="260"/>
      <c r="C73" s="260"/>
    </row>
    <row r="74" ht="14.25" spans="1:3">
      <c r="A74" s="260"/>
      <c r="B74" s="260"/>
      <c r="C74" s="260"/>
    </row>
    <row r="75" ht="14.25" spans="1:3">
      <c r="A75" s="260"/>
      <c r="B75" s="260"/>
      <c r="C75" s="260"/>
    </row>
    <row r="76" ht="14.25" spans="1:3">
      <c r="A76" s="260"/>
      <c r="B76" s="260"/>
      <c r="C76" s="260"/>
    </row>
    <row r="77" ht="14.25" spans="1:3">
      <c r="A77" s="260"/>
      <c r="B77" s="260"/>
      <c r="C77" s="260"/>
    </row>
    <row r="78" ht="14.25" spans="1:3">
      <c r="A78" s="260"/>
      <c r="B78" s="260"/>
      <c r="C78" s="260"/>
    </row>
    <row r="79" ht="14.25" spans="1:3">
      <c r="A79" s="260"/>
      <c r="B79" s="260"/>
      <c r="C79" s="260"/>
    </row>
    <row r="80" ht="14.25" spans="1:3">
      <c r="A80" s="260"/>
      <c r="B80" s="260"/>
      <c r="C80" s="260"/>
    </row>
    <row r="81" ht="14.25" spans="1:3">
      <c r="A81" s="260"/>
      <c r="B81" s="260"/>
      <c r="C81" s="260"/>
    </row>
    <row r="82" ht="14.25" spans="1:3">
      <c r="A82" s="260"/>
      <c r="B82" s="260"/>
      <c r="C82" s="260"/>
    </row>
    <row r="83" ht="14.25" spans="1:3">
      <c r="A83" s="260"/>
      <c r="B83" s="260"/>
      <c r="C83" s="260"/>
    </row>
    <row r="84" ht="14.25" spans="1:3">
      <c r="A84" s="260"/>
      <c r="B84" s="260"/>
      <c r="C84" s="260"/>
    </row>
    <row r="85" ht="14.25" spans="1:3">
      <c r="A85" s="260"/>
      <c r="B85" s="260"/>
      <c r="C85" s="260"/>
    </row>
    <row r="86" ht="14.25" spans="1:3">
      <c r="A86" s="260"/>
      <c r="B86" s="260"/>
      <c r="C86" s="260"/>
    </row>
    <row r="87" ht="14.25" spans="1:3">
      <c r="A87" s="260"/>
      <c r="B87" s="260"/>
      <c r="C87" s="260"/>
    </row>
    <row r="88" ht="14.25" spans="1:3">
      <c r="A88" s="260"/>
      <c r="B88" s="260"/>
      <c r="C88" s="260"/>
    </row>
    <row r="89" ht="14.25" spans="1:3">
      <c r="A89" s="260"/>
      <c r="B89" s="260"/>
      <c r="C89" s="260"/>
    </row>
    <row r="90" ht="14.25" spans="1:3">
      <c r="A90" s="260"/>
      <c r="B90" s="260"/>
      <c r="C90" s="260"/>
    </row>
    <row r="91" ht="14.25" spans="1:3">
      <c r="A91" s="260"/>
      <c r="B91" s="260"/>
      <c r="C91" s="260"/>
    </row>
    <row r="92" ht="14.25" spans="1:3">
      <c r="A92" s="260"/>
      <c r="B92" s="260"/>
      <c r="C92" s="260"/>
    </row>
    <row r="93" ht="14.25" spans="1:3">
      <c r="A93" s="260"/>
      <c r="B93" s="260"/>
      <c r="C93" s="260"/>
    </row>
    <row r="94" ht="14.25" spans="1:3">
      <c r="A94" s="260"/>
      <c r="B94" s="260"/>
      <c r="C94" s="260"/>
    </row>
    <row r="95" ht="14.25" spans="1:3">
      <c r="A95" s="260"/>
      <c r="B95" s="260"/>
      <c r="C95" s="260"/>
    </row>
    <row r="96" ht="14.25" spans="1:3">
      <c r="A96" s="260"/>
      <c r="B96" s="260"/>
      <c r="C96" s="260"/>
    </row>
    <row r="97" ht="14.25" spans="1:3">
      <c r="A97" s="260"/>
      <c r="B97" s="260"/>
      <c r="C97" s="260"/>
    </row>
    <row r="98" ht="14.25" spans="1:3">
      <c r="A98" s="260"/>
      <c r="B98" s="260"/>
      <c r="C98" s="260"/>
    </row>
    <row r="99" ht="14.25" spans="1:3">
      <c r="A99" s="260"/>
      <c r="B99" s="260"/>
      <c r="C99" s="260"/>
    </row>
    <row r="100" ht="14.25" spans="1:3">
      <c r="A100" s="260"/>
      <c r="B100" s="260"/>
      <c r="C100" s="260"/>
    </row>
    <row r="101" ht="14.25" spans="1:3">
      <c r="A101" s="260"/>
      <c r="B101" s="260"/>
      <c r="C101" s="260"/>
    </row>
    <row r="102" ht="14.25" spans="1:3">
      <c r="A102" s="260"/>
      <c r="B102" s="260"/>
      <c r="C102" s="260"/>
    </row>
    <row r="103" ht="14.25" spans="1:3">
      <c r="A103" s="260"/>
      <c r="B103" s="260"/>
      <c r="C103" s="260"/>
    </row>
    <row r="104" ht="14.25" spans="1:3">
      <c r="A104" s="260"/>
      <c r="B104" s="260"/>
      <c r="C104" s="260"/>
    </row>
    <row r="105" ht="14.25" spans="1:3">
      <c r="A105" s="260"/>
      <c r="B105" s="260"/>
      <c r="C105" s="260"/>
    </row>
    <row r="106" ht="14.25" spans="1:3">
      <c r="A106" s="260"/>
      <c r="B106" s="260"/>
      <c r="C106" s="260"/>
    </row>
    <row r="107" ht="14.25" spans="1:3">
      <c r="A107" s="260"/>
      <c r="B107" s="260"/>
      <c r="C107" s="260"/>
    </row>
    <row r="108" ht="14.25" spans="1:3">
      <c r="A108" s="260"/>
      <c r="B108" s="260"/>
      <c r="C108" s="260"/>
    </row>
    <row r="109" ht="14.25" spans="1:3">
      <c r="A109" s="260"/>
      <c r="B109" s="260"/>
      <c r="C109" s="260"/>
    </row>
    <row r="110" ht="14.25" spans="1:3">
      <c r="A110" s="260"/>
      <c r="B110" s="260"/>
      <c r="C110" s="260"/>
    </row>
    <row r="111" ht="14.25" spans="1:3">
      <c r="A111" s="260"/>
      <c r="B111" s="260"/>
      <c r="C111" s="260"/>
    </row>
    <row r="112" ht="14.25" spans="1:3">
      <c r="A112" s="260"/>
      <c r="B112" s="260"/>
      <c r="C112" s="260"/>
    </row>
    <row r="113" ht="14.25" spans="1:3">
      <c r="A113" s="260"/>
      <c r="B113" s="260"/>
      <c r="C113" s="260"/>
    </row>
    <row r="114" ht="14.25" spans="1:3">
      <c r="A114" s="260"/>
      <c r="B114" s="260"/>
      <c r="C114" s="260"/>
    </row>
    <row r="115" ht="14.25" spans="1:3">
      <c r="A115" s="260"/>
      <c r="B115" s="260"/>
      <c r="C115" s="260"/>
    </row>
    <row r="116" ht="14.25" spans="1:3">
      <c r="A116" s="260"/>
      <c r="B116" s="260"/>
      <c r="C116" s="260"/>
    </row>
    <row r="117" ht="14.25" spans="1:3">
      <c r="A117" s="260"/>
      <c r="B117" s="260"/>
      <c r="C117" s="260"/>
    </row>
    <row r="118" ht="14.25" spans="1:3">
      <c r="A118" s="260"/>
      <c r="B118" s="260"/>
      <c r="C118" s="260"/>
    </row>
    <row r="119" ht="14.25" spans="1:3">
      <c r="A119" s="260"/>
      <c r="B119" s="260"/>
      <c r="C119" s="260"/>
    </row>
    <row r="120" ht="14.25" spans="1:3">
      <c r="A120" s="260"/>
      <c r="B120" s="260"/>
      <c r="C120" s="260"/>
    </row>
    <row r="121" ht="14.25" spans="1:3">
      <c r="A121" s="260"/>
      <c r="B121" s="260"/>
      <c r="C121" s="260"/>
    </row>
    <row r="122" ht="14.25" spans="1:3">
      <c r="A122" s="260"/>
      <c r="B122" s="260"/>
      <c r="C122" s="260"/>
    </row>
    <row r="123" ht="14.25" spans="1:3">
      <c r="A123" s="260"/>
      <c r="B123" s="260"/>
      <c r="C123" s="260"/>
    </row>
    <row r="124" ht="14.25" spans="1:3">
      <c r="A124" s="260"/>
      <c r="B124" s="260"/>
      <c r="C124" s="260"/>
    </row>
    <row r="125" ht="14.25" spans="1:3">
      <c r="A125" s="260"/>
      <c r="B125" s="260"/>
      <c r="C125" s="260"/>
    </row>
    <row r="126" ht="14.25" spans="1:3">
      <c r="A126" s="260"/>
      <c r="B126" s="260"/>
      <c r="C126" s="260"/>
    </row>
    <row r="127" ht="14.25" spans="1:3">
      <c r="A127" s="260"/>
      <c r="B127" s="260"/>
      <c r="C127" s="260"/>
    </row>
    <row r="128" ht="14.25" spans="1:3">
      <c r="A128" s="260"/>
      <c r="B128" s="260"/>
      <c r="C128" s="260"/>
    </row>
    <row r="129" ht="14.25" spans="1:3">
      <c r="A129" s="260"/>
      <c r="B129" s="260"/>
      <c r="C129" s="260"/>
    </row>
    <row r="130" ht="14.25" spans="1:3">
      <c r="A130" s="260"/>
      <c r="B130" s="260"/>
      <c r="C130" s="260"/>
    </row>
    <row r="131" ht="14.25" spans="1:3">
      <c r="A131" s="260"/>
      <c r="B131" s="260"/>
      <c r="C131" s="260"/>
    </row>
    <row r="132" ht="14.25" spans="1:3">
      <c r="A132" s="260"/>
      <c r="B132" s="260"/>
      <c r="C132" s="260"/>
    </row>
    <row r="133" ht="14.25" spans="1:3">
      <c r="A133" s="260"/>
      <c r="B133" s="260"/>
      <c r="C133" s="260"/>
    </row>
    <row r="134" ht="14.25" spans="1:3">
      <c r="A134" s="260"/>
      <c r="B134" s="260"/>
      <c r="C134" s="260"/>
    </row>
    <row r="135" ht="14.25" spans="1:3">
      <c r="A135" s="260"/>
      <c r="B135" s="260"/>
      <c r="C135" s="260"/>
    </row>
    <row r="136" ht="14.25" spans="1:3">
      <c r="A136" s="260"/>
      <c r="B136" s="260"/>
      <c r="C136" s="260"/>
    </row>
    <row r="137" ht="14.25" spans="1:3">
      <c r="A137" s="260"/>
      <c r="B137" s="260"/>
      <c r="C137" s="260"/>
    </row>
    <row r="138" ht="14.25" spans="1:3">
      <c r="A138" s="260"/>
      <c r="B138" s="260"/>
      <c r="C138" s="260"/>
    </row>
    <row r="139" ht="14.25" spans="1:3">
      <c r="A139" s="260"/>
      <c r="B139" s="260"/>
      <c r="C139" s="260"/>
    </row>
    <row r="140" ht="14.25" spans="1:3">
      <c r="A140" s="260"/>
      <c r="B140" s="260"/>
      <c r="C140" s="260"/>
    </row>
    <row r="141" ht="14.25" spans="1:3">
      <c r="A141" s="260"/>
      <c r="B141" s="260"/>
      <c r="C141" s="260"/>
    </row>
    <row r="142" ht="14.25" spans="1:3">
      <c r="A142" s="260"/>
      <c r="B142" s="260"/>
      <c r="C142" s="260"/>
    </row>
    <row r="143" ht="14.25" spans="1:3">
      <c r="A143" s="260"/>
      <c r="B143" s="260"/>
      <c r="C143" s="260"/>
    </row>
    <row r="144" ht="14.25" spans="1:3">
      <c r="A144" s="260"/>
      <c r="B144" s="260"/>
      <c r="C144" s="260"/>
    </row>
    <row r="145" ht="14.25" spans="1:3">
      <c r="A145" s="260"/>
      <c r="B145" s="260"/>
      <c r="C145" s="260"/>
    </row>
    <row r="146" ht="14.25" spans="1:3">
      <c r="A146" s="260"/>
      <c r="B146" s="260"/>
      <c r="C146" s="260"/>
    </row>
    <row r="147" ht="14.25" spans="1:3">
      <c r="A147" s="260"/>
      <c r="B147" s="260"/>
      <c r="C147" s="260"/>
    </row>
    <row r="148" ht="14.25" spans="1:3">
      <c r="A148" s="260"/>
      <c r="B148" s="260"/>
      <c r="C148" s="260"/>
    </row>
    <row r="149" ht="14.25" spans="1:3">
      <c r="A149" s="260"/>
      <c r="B149" s="260"/>
      <c r="C149" s="260"/>
    </row>
    <row r="150" ht="14.25" spans="1:3">
      <c r="A150" s="260"/>
      <c r="B150" s="260"/>
      <c r="C150" s="260"/>
    </row>
    <row r="151" ht="14.25" spans="1:3">
      <c r="A151" s="260"/>
      <c r="B151" s="260"/>
      <c r="C151" s="260"/>
    </row>
    <row r="152" ht="14.25" spans="1:3">
      <c r="A152" s="260"/>
      <c r="B152" s="260"/>
      <c r="C152" s="260"/>
    </row>
    <row r="153" ht="14.25" spans="1:3">
      <c r="A153" s="260"/>
      <c r="B153" s="260"/>
      <c r="C153" s="260"/>
    </row>
    <row r="154" ht="14.25" spans="1:3">
      <c r="A154" s="260"/>
      <c r="B154" s="260"/>
      <c r="C154" s="260"/>
    </row>
    <row r="155" ht="14.25" spans="1:3">
      <c r="A155" s="260"/>
      <c r="B155" s="260"/>
      <c r="C155" s="260"/>
    </row>
    <row r="156" ht="14.25" spans="1:3">
      <c r="A156" s="260"/>
      <c r="B156" s="260"/>
      <c r="C156" s="260"/>
    </row>
    <row r="157" ht="14.25" spans="1:3">
      <c r="A157" s="260"/>
      <c r="B157" s="260"/>
      <c r="C157" s="260"/>
    </row>
    <row r="158" ht="14.25" spans="1:3">
      <c r="A158" s="260"/>
      <c r="B158" s="260"/>
      <c r="C158" s="260"/>
    </row>
    <row r="159" ht="14.25" spans="1:3">
      <c r="A159" s="260"/>
      <c r="B159" s="260"/>
      <c r="C159" s="260"/>
    </row>
    <row r="160" ht="14.25" spans="1:3">
      <c r="A160" s="260"/>
      <c r="B160" s="260"/>
      <c r="C160" s="260"/>
    </row>
    <row r="161" ht="14.25" spans="1:3">
      <c r="A161" s="260"/>
      <c r="B161" s="260"/>
      <c r="C161" s="260"/>
    </row>
    <row r="162" ht="14.25" spans="1:3">
      <c r="A162" s="260"/>
      <c r="B162" s="260"/>
      <c r="C162" s="260"/>
    </row>
    <row r="163" ht="14.25" spans="1:3">
      <c r="A163" s="260"/>
      <c r="B163" s="260"/>
      <c r="C163" s="260"/>
    </row>
    <row r="164" ht="14.25" spans="1:3">
      <c r="A164" s="260"/>
      <c r="B164" s="260"/>
      <c r="C164" s="260"/>
    </row>
    <row r="165" ht="14.25" spans="1:3">
      <c r="A165" s="260"/>
      <c r="B165" s="260"/>
      <c r="C165" s="260"/>
    </row>
    <row r="166" ht="14.25" spans="1:3">
      <c r="A166" s="260"/>
      <c r="B166" s="260"/>
      <c r="C166" s="260"/>
    </row>
    <row r="167" ht="14.25" spans="1:3">
      <c r="A167" s="260"/>
      <c r="B167" s="260"/>
      <c r="C167" s="260"/>
    </row>
    <row r="168" ht="14.25" spans="1:3">
      <c r="A168" s="260"/>
      <c r="B168" s="260"/>
      <c r="C168" s="260"/>
    </row>
    <row r="169" ht="14.25" spans="1:3">
      <c r="A169" s="260"/>
      <c r="B169" s="260"/>
      <c r="C169" s="260"/>
    </row>
    <row r="170" ht="14.25" spans="1:3">
      <c r="A170" s="260"/>
      <c r="B170" s="260"/>
      <c r="C170" s="260"/>
    </row>
    <row r="171" ht="14.25" spans="1:3">
      <c r="A171" s="260"/>
      <c r="B171" s="260"/>
      <c r="C171" s="260"/>
    </row>
    <row r="172" ht="14.25" spans="1:3">
      <c r="A172" s="260"/>
      <c r="B172" s="260"/>
      <c r="C172" s="260"/>
    </row>
    <row r="173" ht="14.25" spans="1:3">
      <c r="A173" s="260"/>
      <c r="B173" s="260"/>
      <c r="C173" s="260"/>
    </row>
    <row r="174" ht="14.25" spans="1:3">
      <c r="A174" s="260"/>
      <c r="B174" s="260"/>
      <c r="C174" s="260"/>
    </row>
    <row r="175" ht="14.25" spans="1:3">
      <c r="A175" s="260"/>
      <c r="B175" s="260"/>
      <c r="C175" s="260"/>
    </row>
    <row r="176" ht="14.25" spans="1:3">
      <c r="A176" s="260"/>
      <c r="B176" s="260"/>
      <c r="C176" s="260"/>
    </row>
    <row r="177" ht="14.25" spans="1:3">
      <c r="A177" s="260"/>
      <c r="B177" s="260"/>
      <c r="C177" s="260"/>
    </row>
    <row r="178" ht="14.25" spans="1:3">
      <c r="A178" s="260"/>
      <c r="B178" s="260"/>
      <c r="C178" s="260"/>
    </row>
    <row r="179" ht="14.25" spans="1:3">
      <c r="A179" s="260"/>
      <c r="B179" s="260"/>
      <c r="C179" s="260"/>
    </row>
    <row r="180" ht="14.25" spans="1:3">
      <c r="A180" s="260"/>
      <c r="B180" s="260"/>
      <c r="C180" s="260"/>
    </row>
    <row r="181" ht="14.25" spans="1:3">
      <c r="A181" s="260"/>
      <c r="B181" s="260"/>
      <c r="C181" s="260"/>
    </row>
    <row r="182" ht="14.25" spans="1:3">
      <c r="A182" s="260"/>
      <c r="B182" s="260"/>
      <c r="C182" s="260"/>
    </row>
    <row r="183" ht="14.25" spans="1:3">
      <c r="A183" s="260"/>
      <c r="B183" s="260"/>
      <c r="C183" s="260"/>
    </row>
    <row r="184" ht="14.25" spans="1:3">
      <c r="A184" s="260"/>
      <c r="B184" s="260"/>
      <c r="C184" s="260"/>
    </row>
    <row r="185" ht="14.25" spans="1:3">
      <c r="A185" s="260"/>
      <c r="B185" s="260"/>
      <c r="C185" s="260"/>
    </row>
    <row r="186" ht="14.25" spans="1:3">
      <c r="A186" s="260"/>
      <c r="B186" s="260"/>
      <c r="C186" s="260"/>
    </row>
    <row r="187" ht="14.25" spans="1:3">
      <c r="A187" s="260"/>
      <c r="B187" s="260"/>
      <c r="C187" s="260"/>
    </row>
    <row r="188" ht="14.25" spans="1:3">
      <c r="A188" s="260"/>
      <c r="B188" s="260"/>
      <c r="C188" s="260"/>
    </row>
    <row r="189" ht="14.25" spans="1:3">
      <c r="A189" s="260"/>
      <c r="B189" s="260"/>
      <c r="C189" s="260"/>
    </row>
    <row r="190" ht="14.25" spans="1:3">
      <c r="A190" s="260"/>
      <c r="B190" s="260"/>
      <c r="C190" s="260"/>
    </row>
    <row r="191" ht="14.25" spans="1:3">
      <c r="A191" s="260"/>
      <c r="B191" s="260"/>
      <c r="C191" s="260"/>
    </row>
    <row r="192" ht="14.25" spans="1:3">
      <c r="A192" s="260"/>
      <c r="B192" s="260"/>
      <c r="C192" s="260"/>
    </row>
    <row r="193" ht="14.25" spans="1:3">
      <c r="A193" s="260"/>
      <c r="B193" s="260"/>
      <c r="C193" s="260"/>
    </row>
    <row r="194" ht="14.25" spans="1:3">
      <c r="A194" s="260"/>
      <c r="B194" s="260"/>
      <c r="C194" s="260"/>
    </row>
    <row r="195" ht="14.25" spans="1:3">
      <c r="A195" s="260"/>
      <c r="B195" s="260"/>
      <c r="C195" s="260"/>
    </row>
    <row r="196" ht="14.25" spans="1:3">
      <c r="A196" s="260"/>
      <c r="B196" s="260"/>
      <c r="C196" s="260"/>
    </row>
    <row r="197" ht="14.25" spans="1:3">
      <c r="A197" s="260"/>
      <c r="B197" s="260"/>
      <c r="C197" s="260"/>
    </row>
    <row r="198" ht="14.25" spans="1:3">
      <c r="A198" s="260"/>
      <c r="B198" s="260"/>
      <c r="C198" s="260"/>
    </row>
    <row r="199" ht="14.25" spans="1:3">
      <c r="A199" s="260"/>
      <c r="B199" s="260"/>
      <c r="C199" s="260"/>
    </row>
    <row r="200" ht="14.25" spans="1:3">
      <c r="A200" s="260"/>
      <c r="B200" s="260"/>
      <c r="C200" s="260"/>
    </row>
    <row r="201" ht="14.25" spans="1:3">
      <c r="A201" s="260"/>
      <c r="B201" s="260"/>
      <c r="C201" s="260"/>
    </row>
    <row r="202" ht="14.25" spans="1:3">
      <c r="A202" s="260"/>
      <c r="B202" s="260"/>
      <c r="C202" s="260"/>
    </row>
    <row r="203" ht="14.25" spans="1:3">
      <c r="A203" s="260"/>
      <c r="B203" s="260"/>
      <c r="C203" s="260"/>
    </row>
    <row r="204" ht="14.25" spans="1:3">
      <c r="A204" s="260"/>
      <c r="B204" s="260"/>
      <c r="C204" s="260"/>
    </row>
    <row r="205" ht="14.25" spans="1:3">
      <c r="A205" s="260"/>
      <c r="B205" s="260"/>
      <c r="C205" s="260"/>
    </row>
    <row r="206" ht="14.25" spans="1:3">
      <c r="A206" s="260"/>
      <c r="B206" s="260"/>
      <c r="C206" s="260"/>
    </row>
    <row r="207" ht="14.25" spans="1:3">
      <c r="A207" s="260"/>
      <c r="B207" s="260"/>
      <c r="C207" s="260"/>
    </row>
    <row r="208" ht="14.25" spans="1:3">
      <c r="A208" s="260"/>
      <c r="B208" s="260"/>
      <c r="C208" s="260"/>
    </row>
    <row r="209" ht="14.25" spans="1:3">
      <c r="A209" s="260"/>
      <c r="B209" s="260"/>
      <c r="C209" s="260"/>
    </row>
    <row r="210" ht="14.25" spans="1:3">
      <c r="A210" s="260"/>
      <c r="B210" s="260"/>
      <c r="C210" s="260"/>
    </row>
    <row r="211" ht="14.25" spans="1:3">
      <c r="A211" s="260"/>
      <c r="B211" s="260"/>
      <c r="C211" s="260"/>
    </row>
    <row r="212" ht="14.25" spans="1:3">
      <c r="A212" s="260"/>
      <c r="B212" s="260"/>
      <c r="C212" s="260"/>
    </row>
    <row r="213" ht="14.25" spans="1:3">
      <c r="A213" s="260"/>
      <c r="B213" s="260"/>
      <c r="C213" s="260"/>
    </row>
    <row r="214" ht="14.25" spans="1:3">
      <c r="A214" s="260"/>
      <c r="B214" s="260"/>
      <c r="C214" s="260"/>
    </row>
    <row r="215" ht="14.25" spans="1:3">
      <c r="A215" s="260"/>
      <c r="B215" s="260"/>
      <c r="C215" s="260"/>
    </row>
    <row r="216" ht="14.25" spans="1:3">
      <c r="A216" s="260"/>
      <c r="B216" s="260"/>
      <c r="C216" s="260"/>
    </row>
    <row r="217" ht="14.25" spans="1:3">
      <c r="A217" s="260"/>
      <c r="B217" s="260"/>
      <c r="C217" s="260"/>
    </row>
    <row r="218" ht="14.25" spans="1:3">
      <c r="A218" s="260"/>
      <c r="B218" s="260"/>
      <c r="C218" s="260"/>
    </row>
    <row r="219" ht="14.25" spans="1:3">
      <c r="A219" s="260"/>
      <c r="B219" s="260"/>
      <c r="C219" s="260"/>
    </row>
    <row r="220" ht="14.25" spans="1:3">
      <c r="A220" s="260"/>
      <c r="B220" s="260"/>
      <c r="C220" s="260"/>
    </row>
    <row r="221" ht="14.25" spans="1:3">
      <c r="A221" s="260"/>
      <c r="B221" s="260"/>
      <c r="C221" s="260"/>
    </row>
    <row r="222" ht="14.25" spans="1:3">
      <c r="A222" s="260"/>
      <c r="B222" s="260"/>
      <c r="C222" s="260"/>
    </row>
    <row r="223" ht="14.25" spans="1:3">
      <c r="A223" s="260"/>
      <c r="B223" s="260"/>
      <c r="C223" s="260"/>
    </row>
    <row r="224" ht="14.25" spans="1:3">
      <c r="A224" s="260"/>
      <c r="B224" s="260"/>
      <c r="C224" s="260"/>
    </row>
    <row r="225" ht="14.25" spans="1:3">
      <c r="A225" s="260"/>
      <c r="B225" s="260"/>
      <c r="C225" s="260"/>
    </row>
    <row r="226" ht="14.25" spans="1:3">
      <c r="A226" s="260"/>
      <c r="B226" s="260"/>
      <c r="C226" s="260"/>
    </row>
    <row r="227" ht="14.25" spans="1:3">
      <c r="A227" s="260"/>
      <c r="B227" s="260"/>
      <c r="C227" s="260"/>
    </row>
    <row r="228" ht="14.25" spans="1:3">
      <c r="A228" s="260"/>
      <c r="B228" s="260"/>
      <c r="C228" s="260"/>
    </row>
    <row r="229" ht="14.25" spans="1:3">
      <c r="A229" s="260"/>
      <c r="B229" s="260"/>
      <c r="C229" s="260"/>
    </row>
    <row r="230" ht="14.25" spans="1:3">
      <c r="A230" s="260"/>
      <c r="B230" s="260"/>
      <c r="C230" s="260"/>
    </row>
    <row r="231" ht="14.25" spans="1:3">
      <c r="A231" s="260"/>
      <c r="B231" s="260"/>
      <c r="C231" s="260"/>
    </row>
    <row r="232" ht="14.25" spans="1:3">
      <c r="A232" s="260"/>
      <c r="B232" s="260"/>
      <c r="C232" s="260"/>
    </row>
    <row r="233" ht="14.25" spans="1:3">
      <c r="A233" s="260"/>
      <c r="B233" s="260"/>
      <c r="C233" s="260"/>
    </row>
    <row r="234" ht="14.25" spans="1:3">
      <c r="A234" s="260"/>
      <c r="B234" s="260"/>
      <c r="C234" s="260"/>
    </row>
    <row r="235" ht="14.25" spans="1:3">
      <c r="A235" s="260"/>
      <c r="B235" s="260"/>
      <c r="C235" s="260"/>
    </row>
    <row r="236" ht="14.25" spans="1:3">
      <c r="A236" s="260"/>
      <c r="B236" s="260"/>
      <c r="C236" s="260"/>
    </row>
    <row r="237" ht="14.25" spans="1:3">
      <c r="A237" s="260"/>
      <c r="B237" s="260"/>
      <c r="C237" s="260"/>
    </row>
    <row r="238" ht="14.25" spans="1:3">
      <c r="A238" s="260"/>
      <c r="B238" s="260"/>
      <c r="C238" s="260"/>
    </row>
    <row r="239" ht="14.25" spans="1:3">
      <c r="A239" s="260"/>
      <c r="B239" s="260"/>
      <c r="C239" s="260"/>
    </row>
    <row r="240" ht="14.25" spans="1:3">
      <c r="A240" s="260"/>
      <c r="B240" s="260"/>
      <c r="C240" s="260"/>
    </row>
    <row r="241" ht="14.25" spans="1:3">
      <c r="A241" s="260"/>
      <c r="B241" s="260"/>
      <c r="C241" s="260"/>
    </row>
    <row r="242" ht="14.25" spans="1:3">
      <c r="A242" s="260"/>
      <c r="B242" s="260"/>
      <c r="C242" s="260"/>
    </row>
    <row r="243" ht="14.25" spans="1:3">
      <c r="A243" s="260"/>
      <c r="B243" s="260"/>
      <c r="C243" s="260"/>
    </row>
    <row r="244" ht="14.25" spans="1:3">
      <c r="A244" s="260"/>
      <c r="B244" s="260"/>
      <c r="C244" s="260"/>
    </row>
    <row r="245" ht="14.25" spans="1:3">
      <c r="A245" s="260"/>
      <c r="B245" s="260"/>
      <c r="C245" s="260"/>
    </row>
    <row r="246" ht="14.25" spans="1:3">
      <c r="A246" s="260"/>
      <c r="B246" s="260"/>
      <c r="C246" s="260"/>
    </row>
    <row r="247" ht="14.25" spans="1:3">
      <c r="A247" s="260"/>
      <c r="B247" s="260"/>
      <c r="C247" s="260"/>
    </row>
    <row r="248" ht="14.25" spans="1:3">
      <c r="A248" s="260"/>
      <c r="B248" s="260"/>
      <c r="C248" s="260"/>
    </row>
    <row r="249" ht="14.25" spans="1:3">
      <c r="A249" s="260"/>
      <c r="B249" s="260"/>
      <c r="C249" s="260"/>
    </row>
    <row r="250" ht="14.25" spans="1:3">
      <c r="A250" s="260"/>
      <c r="B250" s="260"/>
      <c r="C250" s="260"/>
    </row>
    <row r="251" ht="14.25" spans="1:3">
      <c r="A251" s="260"/>
      <c r="B251" s="260"/>
      <c r="C251" s="260"/>
    </row>
    <row r="252" ht="14.25" spans="1:3">
      <c r="A252" s="260"/>
      <c r="B252" s="260"/>
      <c r="C252" s="260"/>
    </row>
    <row r="253" ht="14.25" spans="1:3">
      <c r="A253" s="260"/>
      <c r="B253" s="260"/>
      <c r="C253" s="260"/>
    </row>
    <row r="254" ht="14.25" spans="1:3">
      <c r="A254" s="260"/>
      <c r="B254" s="260"/>
      <c r="C254" s="260"/>
    </row>
    <row r="255" ht="14.25" spans="1:3">
      <c r="A255" s="260"/>
      <c r="B255" s="260"/>
      <c r="C255" s="260"/>
    </row>
    <row r="256" ht="14.25" spans="1:3">
      <c r="A256" s="260"/>
      <c r="B256" s="260"/>
      <c r="C256" s="260"/>
    </row>
    <row r="257" ht="14.25" spans="1:3">
      <c r="A257" s="260"/>
      <c r="B257" s="260"/>
      <c r="C257" s="260"/>
    </row>
    <row r="258" ht="14.25" spans="1:3">
      <c r="A258" s="260"/>
      <c r="B258" s="260"/>
      <c r="C258" s="260"/>
    </row>
    <row r="259" ht="14.25" spans="1:3">
      <c r="A259" s="260"/>
      <c r="B259" s="260"/>
      <c r="C259" s="260"/>
    </row>
    <row r="260" ht="14.25" spans="1:3">
      <c r="A260" s="260"/>
      <c r="B260" s="260"/>
      <c r="C260" s="260"/>
    </row>
    <row r="261" ht="14.25" spans="1:3">
      <c r="A261" s="260"/>
      <c r="B261" s="260"/>
      <c r="C261" s="260"/>
    </row>
    <row r="262" ht="14.25" spans="1:3">
      <c r="A262" s="260"/>
      <c r="B262" s="260"/>
      <c r="C262" s="260"/>
    </row>
    <row r="263" ht="14.25" spans="1:3">
      <c r="A263" s="260"/>
      <c r="B263" s="260"/>
      <c r="C263" s="260"/>
    </row>
    <row r="264" ht="14.25" spans="1:3">
      <c r="A264" s="260"/>
      <c r="B264" s="260"/>
      <c r="C264" s="260"/>
    </row>
    <row r="265" ht="14.25" spans="1:3">
      <c r="A265" s="260"/>
      <c r="B265" s="260"/>
      <c r="C265" s="260"/>
    </row>
    <row r="266" ht="14.25" spans="1:3">
      <c r="A266" s="260"/>
      <c r="B266" s="260"/>
      <c r="C266" s="260"/>
    </row>
    <row r="267" ht="14.25" spans="1:3">
      <c r="A267" s="260"/>
      <c r="B267" s="260"/>
      <c r="C267" s="260"/>
    </row>
    <row r="268" ht="14.25" spans="1:3">
      <c r="A268" s="260"/>
      <c r="B268" s="260"/>
      <c r="C268" s="260"/>
    </row>
    <row r="269" ht="14.25" spans="1:3">
      <c r="A269" s="260"/>
      <c r="B269" s="260"/>
      <c r="C269" s="260"/>
    </row>
    <row r="270" ht="14.25" spans="1:3">
      <c r="A270" s="260"/>
      <c r="B270" s="260"/>
      <c r="C270" s="260"/>
    </row>
    <row r="271" ht="14.25" spans="1:3">
      <c r="A271" s="260"/>
      <c r="B271" s="260"/>
      <c r="C271" s="260"/>
    </row>
    <row r="272" ht="14.25" spans="1:3">
      <c r="A272" s="260"/>
      <c r="B272" s="260"/>
      <c r="C272" s="260"/>
    </row>
    <row r="273" ht="14.25" spans="1:3">
      <c r="A273" s="260"/>
      <c r="B273" s="260"/>
      <c r="C273" s="260"/>
    </row>
    <row r="274" ht="14.25" spans="1:3">
      <c r="A274" s="260"/>
      <c r="B274" s="260"/>
      <c r="C274" s="260"/>
    </row>
    <row r="275" ht="14.25" spans="1:3">
      <c r="A275" s="260"/>
      <c r="B275" s="260"/>
      <c r="C275" s="260"/>
    </row>
    <row r="276" ht="14.25" spans="1:3">
      <c r="A276" s="260"/>
      <c r="B276" s="260"/>
      <c r="C276" s="260"/>
    </row>
    <row r="277" ht="14.25" spans="1:3">
      <c r="A277" s="260"/>
      <c r="B277" s="260"/>
      <c r="C277" s="260"/>
    </row>
    <row r="278" ht="14.25" spans="1:3">
      <c r="A278" s="260"/>
      <c r="B278" s="260"/>
      <c r="C278" s="260"/>
    </row>
    <row r="279" ht="14.25" spans="1:3">
      <c r="A279" s="260"/>
      <c r="B279" s="260"/>
      <c r="C279" s="260"/>
    </row>
    <row r="280" ht="14.25" spans="1:3">
      <c r="A280" s="260"/>
      <c r="B280" s="260"/>
      <c r="C280" s="260"/>
    </row>
    <row r="281" ht="14.25" spans="1:3">
      <c r="A281" s="260"/>
      <c r="B281" s="260"/>
      <c r="C281" s="260"/>
    </row>
    <row r="282" ht="14.25" spans="1:3">
      <c r="A282" s="260"/>
      <c r="B282" s="260"/>
      <c r="C282" s="260"/>
    </row>
    <row r="283" ht="14.25" spans="1:3">
      <c r="A283" s="260"/>
      <c r="B283" s="260"/>
      <c r="C283" s="260"/>
    </row>
    <row r="284" ht="14.25" spans="1:3">
      <c r="A284" s="260"/>
      <c r="B284" s="260"/>
      <c r="C284" s="260"/>
    </row>
    <row r="285" ht="14.25" spans="1:3">
      <c r="A285" s="260"/>
      <c r="B285" s="260"/>
      <c r="C285" s="260"/>
    </row>
    <row r="286" ht="14.25" spans="1:3">
      <c r="A286" s="260"/>
      <c r="B286" s="260"/>
      <c r="C286" s="260"/>
    </row>
    <row r="287" ht="14.25" spans="1:3">
      <c r="A287" s="260"/>
      <c r="B287" s="260"/>
      <c r="C287" s="260"/>
    </row>
    <row r="288" ht="14.25" spans="1:3">
      <c r="A288" s="260"/>
      <c r="B288" s="260"/>
      <c r="C288" s="260"/>
    </row>
    <row r="289" ht="14.25" spans="1:3">
      <c r="A289" s="260"/>
      <c r="B289" s="260"/>
      <c r="C289" s="260"/>
    </row>
    <row r="290" ht="14.25" spans="1:3">
      <c r="A290" s="260"/>
      <c r="B290" s="260"/>
      <c r="C290" s="260"/>
    </row>
    <row r="291" ht="14.25" spans="1:3">
      <c r="A291" s="260"/>
      <c r="B291" s="260"/>
      <c r="C291" s="260"/>
    </row>
    <row r="292" ht="14.25" spans="1:3">
      <c r="A292" s="260"/>
      <c r="B292" s="260"/>
      <c r="C292" s="260"/>
    </row>
    <row r="293" ht="14.25" spans="1:3">
      <c r="A293" s="260"/>
      <c r="B293" s="260"/>
      <c r="C293" s="260"/>
    </row>
    <row r="294" ht="14.25" spans="1:3">
      <c r="A294" s="260"/>
      <c r="B294" s="260"/>
      <c r="C294" s="260"/>
    </row>
    <row r="295" ht="14.25" spans="1:3">
      <c r="A295" s="260"/>
      <c r="B295" s="260"/>
      <c r="C295" s="260"/>
    </row>
    <row r="296" ht="14.25" spans="1:3">
      <c r="A296" s="260"/>
      <c r="B296" s="260"/>
      <c r="C296" s="260"/>
    </row>
    <row r="297" ht="14.25" spans="1:3">
      <c r="A297" s="260"/>
      <c r="B297" s="260"/>
      <c r="C297" s="260"/>
    </row>
    <row r="298" ht="14.25" spans="1:3">
      <c r="A298" s="260"/>
      <c r="B298" s="260"/>
      <c r="C298" s="260"/>
    </row>
    <row r="299" ht="14.25" spans="1:3">
      <c r="A299" s="260"/>
      <c r="B299" s="260"/>
      <c r="C299" s="260"/>
    </row>
    <row r="300" ht="14.25" spans="1:3">
      <c r="A300" s="260"/>
      <c r="B300" s="260"/>
      <c r="C300" s="260"/>
    </row>
    <row r="301" ht="14.25" spans="1:3">
      <c r="A301" s="260"/>
      <c r="B301" s="260"/>
      <c r="C301" s="260"/>
    </row>
    <row r="302" ht="14.25" spans="1:3">
      <c r="A302" s="260"/>
      <c r="B302" s="260"/>
      <c r="C302" s="260"/>
    </row>
    <row r="303" ht="14.25" spans="1:3">
      <c r="A303" s="260"/>
      <c r="B303" s="260"/>
      <c r="C303" s="260"/>
    </row>
    <row r="304" ht="14.25" spans="1:3">
      <c r="A304" s="260"/>
      <c r="B304" s="260"/>
      <c r="C304" s="260"/>
    </row>
    <row r="305" ht="14.25" spans="1:3">
      <c r="A305" s="260"/>
      <c r="B305" s="260"/>
      <c r="C305" s="260"/>
    </row>
    <row r="306" ht="14.25" spans="1:3">
      <c r="A306" s="260"/>
      <c r="B306" s="260"/>
      <c r="C306" s="260"/>
    </row>
    <row r="307" ht="14.25" spans="1:3">
      <c r="A307" s="260"/>
      <c r="B307" s="260"/>
      <c r="C307" s="260"/>
    </row>
    <row r="308" ht="14.25" spans="1:3">
      <c r="A308" s="260"/>
      <c r="B308" s="260"/>
      <c r="C308" s="260"/>
    </row>
    <row r="309" ht="14.25" spans="1:3">
      <c r="A309" s="260"/>
      <c r="B309" s="260"/>
      <c r="C309" s="260"/>
    </row>
    <row r="310" ht="14.25" spans="1:3">
      <c r="A310" s="260"/>
      <c r="B310" s="260"/>
      <c r="C310" s="260"/>
    </row>
    <row r="311" ht="14.25" spans="1:3">
      <c r="A311" s="260"/>
      <c r="B311" s="260"/>
      <c r="C311" s="260"/>
    </row>
    <row r="312" ht="14.25" spans="1:3">
      <c r="A312" s="260"/>
      <c r="B312" s="260"/>
      <c r="C312" s="260"/>
    </row>
    <row r="313" ht="14.25" spans="1:3">
      <c r="A313" s="260"/>
      <c r="B313" s="260"/>
      <c r="C313" s="260"/>
    </row>
    <row r="314" ht="14.25" spans="1:3">
      <c r="A314" s="260"/>
      <c r="B314" s="260"/>
      <c r="C314" s="260"/>
    </row>
    <row r="315" ht="14.25" spans="1:3">
      <c r="A315" s="260"/>
      <c r="B315" s="260"/>
      <c r="C315" s="260"/>
    </row>
    <row r="316" ht="14.25" spans="1:3">
      <c r="A316" s="260"/>
      <c r="B316" s="260"/>
      <c r="C316" s="260"/>
    </row>
    <row r="317" ht="14.25" spans="1:3">
      <c r="A317" s="260"/>
      <c r="B317" s="260"/>
      <c r="C317" s="260"/>
    </row>
    <row r="318" ht="14.25" spans="1:3">
      <c r="A318" s="260"/>
      <c r="B318" s="260"/>
      <c r="C318" s="260"/>
    </row>
    <row r="319" ht="14.25" spans="1:3">
      <c r="A319" s="260"/>
      <c r="B319" s="260"/>
      <c r="C319" s="260"/>
    </row>
    <row r="320" ht="14.25" spans="1:3">
      <c r="A320" s="260"/>
      <c r="B320" s="260"/>
      <c r="C320" s="260"/>
    </row>
    <row r="321" ht="14.25" spans="1:3">
      <c r="A321" s="260"/>
      <c r="B321" s="260"/>
      <c r="C321" s="260"/>
    </row>
    <row r="322" ht="14.25" spans="1:3">
      <c r="A322" s="260"/>
      <c r="B322" s="260"/>
      <c r="C322" s="260"/>
    </row>
    <row r="323" ht="14.25" spans="1:3">
      <c r="A323" s="260"/>
      <c r="B323" s="260"/>
      <c r="C323" s="260"/>
    </row>
    <row r="324" ht="14.25" spans="1:3">
      <c r="A324" s="260"/>
      <c r="B324" s="260"/>
      <c r="C324" s="260"/>
    </row>
    <row r="325" ht="14.25" spans="1:3">
      <c r="A325" s="260"/>
      <c r="B325" s="260"/>
      <c r="C325" s="260"/>
    </row>
    <row r="326" ht="14.25" spans="1:3">
      <c r="A326" s="260"/>
      <c r="B326" s="260"/>
      <c r="C326" s="260"/>
    </row>
    <row r="327" ht="14.25" spans="1:3">
      <c r="A327" s="260"/>
      <c r="B327" s="260"/>
      <c r="C327" s="260"/>
    </row>
    <row r="328" ht="14.25" spans="1:3">
      <c r="A328" s="260"/>
      <c r="B328" s="260"/>
      <c r="C328" s="260"/>
    </row>
    <row r="329" ht="14.25" spans="1:3">
      <c r="A329" s="260"/>
      <c r="B329" s="260"/>
      <c r="C329" s="260"/>
    </row>
    <row r="330" ht="14.25" spans="1:3">
      <c r="A330" s="260"/>
      <c r="B330" s="260"/>
      <c r="C330" s="260"/>
    </row>
    <row r="331" ht="14.25" spans="1:3">
      <c r="A331" s="260"/>
      <c r="B331" s="260"/>
      <c r="C331" s="260"/>
    </row>
    <row r="332" ht="14.25" spans="1:3">
      <c r="A332" s="260"/>
      <c r="B332" s="260"/>
      <c r="C332" s="260"/>
    </row>
    <row r="333" ht="14.25" spans="1:3">
      <c r="A333" s="260"/>
      <c r="B333" s="260"/>
      <c r="C333" s="260"/>
    </row>
    <row r="334" ht="14.25" spans="1:3">
      <c r="A334" s="260"/>
      <c r="B334" s="260"/>
      <c r="C334" s="260"/>
    </row>
    <row r="335" ht="14.25" spans="1:3">
      <c r="A335" s="260"/>
      <c r="B335" s="260"/>
      <c r="C335" s="260"/>
    </row>
    <row r="336" ht="14.25" spans="1:3">
      <c r="A336" s="260"/>
      <c r="B336" s="260"/>
      <c r="C336" s="260"/>
    </row>
    <row r="337" ht="14.25" spans="1:3">
      <c r="A337" s="260"/>
      <c r="B337" s="260"/>
      <c r="C337" s="260"/>
    </row>
    <row r="338" ht="14.25" spans="1:3">
      <c r="A338" s="260"/>
      <c r="B338" s="260"/>
      <c r="C338" s="260"/>
    </row>
    <row r="339" ht="14.25" spans="1:3">
      <c r="A339" s="260"/>
      <c r="B339" s="260"/>
      <c r="C339" s="260"/>
    </row>
    <row r="340" ht="14.25" spans="1:3">
      <c r="A340" s="260"/>
      <c r="B340" s="260"/>
      <c r="C340" s="260"/>
    </row>
    <row r="341" ht="14.25" spans="1:3">
      <c r="A341" s="260"/>
      <c r="B341" s="260"/>
      <c r="C341" s="260"/>
    </row>
    <row r="342" ht="14.25" spans="1:3">
      <c r="A342" s="260"/>
      <c r="B342" s="260"/>
      <c r="C342" s="260"/>
    </row>
    <row r="343" ht="14.25" spans="1:3">
      <c r="A343" s="260"/>
      <c r="B343" s="260"/>
      <c r="C343" s="260"/>
    </row>
    <row r="344" ht="14.25" spans="1:3">
      <c r="A344" s="260"/>
      <c r="B344" s="260"/>
      <c r="C344" s="260"/>
    </row>
    <row r="345" ht="14.25" spans="1:3">
      <c r="A345" s="260"/>
      <c r="B345" s="260"/>
      <c r="C345" s="260"/>
    </row>
    <row r="346" ht="14.25" spans="1:3">
      <c r="A346" s="260"/>
      <c r="B346" s="260"/>
      <c r="C346" s="260"/>
    </row>
    <row r="347" ht="14.25" spans="1:3">
      <c r="A347" s="260"/>
      <c r="B347" s="260"/>
      <c r="C347" s="260"/>
    </row>
    <row r="348" ht="14.25" spans="1:3">
      <c r="A348" s="260"/>
      <c r="B348" s="260"/>
      <c r="C348" s="260"/>
    </row>
    <row r="349" ht="14.25" spans="1:3">
      <c r="A349" s="260"/>
      <c r="B349" s="260"/>
      <c r="C349" s="260"/>
    </row>
    <row r="350" ht="14.25" spans="1:3">
      <c r="A350" s="260"/>
      <c r="B350" s="260"/>
      <c r="C350" s="260"/>
    </row>
    <row r="351" ht="14.25" spans="1:3">
      <c r="A351" s="260"/>
      <c r="B351" s="260"/>
      <c r="C351" s="260"/>
    </row>
    <row r="352" ht="14.25" spans="1:3">
      <c r="A352" s="260"/>
      <c r="B352" s="260"/>
      <c r="C352" s="260"/>
    </row>
    <row r="353" ht="14.25" spans="1:3">
      <c r="A353" s="260"/>
      <c r="B353" s="260"/>
      <c r="C353" s="260"/>
    </row>
    <row r="354" ht="14.25" spans="1:3">
      <c r="A354" s="260"/>
      <c r="B354" s="260"/>
      <c r="C354" s="260"/>
    </row>
    <row r="355" ht="14.25" spans="1:3">
      <c r="A355" s="260"/>
      <c r="B355" s="260"/>
      <c r="C355" s="260"/>
    </row>
    <row r="356" ht="14.25" spans="1:3">
      <c r="A356" s="260"/>
      <c r="B356" s="260"/>
      <c r="C356" s="260"/>
    </row>
    <row r="357" ht="14.25" spans="1:3">
      <c r="A357" s="260"/>
      <c r="B357" s="260"/>
      <c r="C357" s="260"/>
    </row>
    <row r="358" ht="14.25" spans="1:3">
      <c r="A358" s="260"/>
      <c r="B358" s="260"/>
      <c r="C358" s="260"/>
    </row>
    <row r="359" ht="14.25" spans="1:3">
      <c r="A359" s="260"/>
      <c r="B359" s="260"/>
      <c r="C359" s="260"/>
    </row>
    <row r="360" ht="14.25" spans="1:3">
      <c r="A360" s="260"/>
      <c r="B360" s="260"/>
      <c r="C360" s="260"/>
    </row>
    <row r="361" ht="14.25" spans="1:3">
      <c r="A361" s="260"/>
      <c r="B361" s="260"/>
      <c r="C361" s="260"/>
    </row>
    <row r="362" ht="14.25" spans="1:3">
      <c r="A362" s="260"/>
      <c r="B362" s="260"/>
      <c r="C362" s="260"/>
    </row>
    <row r="363" ht="14.25" spans="1:3">
      <c r="A363" s="260"/>
      <c r="B363" s="260"/>
      <c r="C363" s="260"/>
    </row>
    <row r="364" ht="14.25" spans="1:3">
      <c r="A364" s="260"/>
      <c r="B364" s="260"/>
      <c r="C364" s="260"/>
    </row>
    <row r="365" ht="14.25" spans="1:3">
      <c r="A365" s="260"/>
      <c r="B365" s="260"/>
      <c r="C365" s="260"/>
    </row>
    <row r="366" ht="14.25" spans="1:3">
      <c r="A366" s="260"/>
      <c r="B366" s="260"/>
      <c r="C366" s="260"/>
    </row>
    <row r="367" ht="14.25" spans="1:3">
      <c r="A367" s="260"/>
      <c r="B367" s="260"/>
      <c r="C367" s="260"/>
    </row>
    <row r="368" ht="14.25" spans="1:3">
      <c r="A368" s="260"/>
      <c r="B368" s="260"/>
      <c r="C368" s="260"/>
    </row>
    <row r="369" ht="14.25" spans="1:3">
      <c r="A369" s="260"/>
      <c r="B369" s="260"/>
      <c r="C369" s="260"/>
    </row>
    <row r="370" ht="14.25" spans="1:3">
      <c r="A370" s="260"/>
      <c r="B370" s="260"/>
      <c r="C370" s="260"/>
    </row>
    <row r="371" ht="14.25" spans="1:3">
      <c r="A371" s="260"/>
      <c r="B371" s="260"/>
      <c r="C371" s="260"/>
    </row>
    <row r="372" ht="14.25" spans="1:3">
      <c r="A372" s="260"/>
      <c r="B372" s="260"/>
      <c r="C372" s="260"/>
    </row>
    <row r="373" ht="14.25" spans="1:3">
      <c r="A373" s="260"/>
      <c r="B373" s="260"/>
      <c r="C373" s="260"/>
    </row>
    <row r="374" ht="14.25" spans="1:3">
      <c r="A374" s="260"/>
      <c r="B374" s="260"/>
      <c r="C374" s="260"/>
    </row>
    <row r="375" ht="14.25" spans="1:3">
      <c r="A375" s="260"/>
      <c r="B375" s="260"/>
      <c r="C375" s="260"/>
    </row>
    <row r="376" ht="14.25" spans="1:3">
      <c r="A376" s="260"/>
      <c r="B376" s="260"/>
      <c r="C376" s="260"/>
    </row>
    <row r="377" ht="14.25" spans="1:3">
      <c r="A377" s="260"/>
      <c r="B377" s="260"/>
      <c r="C377" s="260"/>
    </row>
    <row r="378" ht="14.25" spans="1:3">
      <c r="A378" s="260"/>
      <c r="B378" s="260"/>
      <c r="C378" s="260"/>
    </row>
    <row r="379" ht="14.25" spans="1:3">
      <c r="A379" s="260"/>
      <c r="B379" s="260"/>
      <c r="C379" s="260"/>
    </row>
    <row r="380" ht="14.25" spans="1:3">
      <c r="A380" s="260"/>
      <c r="B380" s="260"/>
      <c r="C380" s="260"/>
    </row>
    <row r="381" ht="14.25" spans="1:3">
      <c r="A381" s="260"/>
      <c r="B381" s="260"/>
      <c r="C381" s="260"/>
    </row>
    <row r="382" ht="14.25" spans="1:3">
      <c r="A382" s="260"/>
      <c r="B382" s="260"/>
      <c r="C382" s="260"/>
    </row>
    <row r="383" ht="14.25" spans="1:3">
      <c r="A383" s="260"/>
      <c r="B383" s="260"/>
      <c r="C383" s="260"/>
    </row>
    <row r="384" ht="14.25" spans="1:3">
      <c r="A384" s="260"/>
      <c r="B384" s="260"/>
      <c r="C384" s="260"/>
    </row>
    <row r="385" ht="14.25" spans="1:3">
      <c r="A385" s="260"/>
      <c r="B385" s="260"/>
      <c r="C385" s="260"/>
    </row>
    <row r="386" ht="14.25" spans="1:3">
      <c r="A386" s="260"/>
      <c r="B386" s="260"/>
      <c r="C386" s="260"/>
    </row>
    <row r="387" ht="14.25" spans="1:3">
      <c r="A387" s="260"/>
      <c r="B387" s="260"/>
      <c r="C387" s="260"/>
    </row>
    <row r="388" ht="14.25" spans="1:3">
      <c r="A388" s="260"/>
      <c r="B388" s="260"/>
      <c r="C388" s="260"/>
    </row>
    <row r="389" ht="14.25" spans="1:3">
      <c r="A389" s="260"/>
      <c r="B389" s="260"/>
      <c r="C389" s="260"/>
    </row>
    <row r="390" ht="14.25" spans="1:3">
      <c r="A390" s="260"/>
      <c r="B390" s="260"/>
      <c r="C390" s="260"/>
    </row>
    <row r="391" ht="14.25" spans="1:3">
      <c r="A391" s="260"/>
      <c r="B391" s="260"/>
      <c r="C391" s="260"/>
    </row>
    <row r="392" ht="14.25" spans="1:3">
      <c r="A392" s="260"/>
      <c r="B392" s="260"/>
      <c r="C392" s="260"/>
    </row>
    <row r="393" ht="14.25" spans="1:3">
      <c r="A393" s="260"/>
      <c r="B393" s="260"/>
      <c r="C393" s="260"/>
    </row>
    <row r="394" ht="14.25" spans="1:3">
      <c r="A394" s="260"/>
      <c r="B394" s="260"/>
      <c r="C394" s="260"/>
    </row>
    <row r="395" ht="14.25" spans="1:3">
      <c r="A395" s="260"/>
      <c r="B395" s="260"/>
      <c r="C395" s="260"/>
    </row>
    <row r="396" ht="14.25" spans="1:3">
      <c r="A396" s="260"/>
      <c r="B396" s="260"/>
      <c r="C396" s="260"/>
    </row>
    <row r="397" ht="14.25" spans="1:3">
      <c r="A397" s="260"/>
      <c r="B397" s="260"/>
      <c r="C397" s="260"/>
    </row>
    <row r="398" ht="14.25" spans="1:3">
      <c r="A398" s="260"/>
      <c r="B398" s="260"/>
      <c r="C398" s="260"/>
    </row>
    <row r="399" ht="14.25" spans="1:3">
      <c r="A399" s="260"/>
      <c r="B399" s="260"/>
      <c r="C399" s="260"/>
    </row>
    <row r="400" ht="14.25" spans="1:3">
      <c r="A400" s="260"/>
      <c r="B400" s="260"/>
      <c r="C400" s="260"/>
    </row>
    <row r="401" ht="14.25" spans="1:3">
      <c r="A401" s="260"/>
      <c r="B401" s="260"/>
      <c r="C401" s="260"/>
    </row>
    <row r="402" ht="14.25" spans="1:3">
      <c r="A402" s="260"/>
      <c r="B402" s="260"/>
      <c r="C402" s="260"/>
    </row>
    <row r="403" ht="14.25" spans="1:3">
      <c r="A403" s="260"/>
      <c r="B403" s="260"/>
      <c r="C403" s="260"/>
    </row>
    <row r="404" ht="14.25" spans="1:3">
      <c r="A404" s="260"/>
      <c r="B404" s="260"/>
      <c r="C404" s="260"/>
    </row>
    <row r="405" ht="14.25" spans="1:3">
      <c r="A405" s="260"/>
      <c r="B405" s="260"/>
      <c r="C405" s="260"/>
    </row>
    <row r="406" ht="14.25" spans="1:3">
      <c r="A406" s="260"/>
      <c r="B406" s="260"/>
      <c r="C406" s="260"/>
    </row>
    <row r="407" ht="14.25" spans="1:3">
      <c r="A407" s="260"/>
      <c r="B407" s="260"/>
      <c r="C407" s="260"/>
    </row>
    <row r="408" ht="14.25" spans="1:3">
      <c r="A408" s="260"/>
      <c r="B408" s="260"/>
      <c r="C408" s="260"/>
    </row>
    <row r="409" ht="14.25" spans="1:3">
      <c r="A409" s="260"/>
      <c r="B409" s="260"/>
      <c r="C409" s="260"/>
    </row>
    <row r="410" ht="14.25" spans="1:3">
      <c r="A410" s="260"/>
      <c r="B410" s="260"/>
      <c r="C410" s="260"/>
    </row>
    <row r="411" ht="14.25" spans="1:3">
      <c r="A411" s="260"/>
      <c r="B411" s="260"/>
      <c r="C411" s="260"/>
    </row>
    <row r="412" ht="14.25" spans="1:3">
      <c r="A412" s="260"/>
      <c r="B412" s="260"/>
      <c r="C412" s="260"/>
    </row>
    <row r="413" ht="14.25" spans="1:3">
      <c r="A413" s="260"/>
      <c r="B413" s="260"/>
      <c r="C413" s="260"/>
    </row>
    <row r="414" ht="14.25" spans="1:3">
      <c r="A414" s="260"/>
      <c r="B414" s="260"/>
      <c r="C414" s="260"/>
    </row>
    <row r="415" ht="14.25" spans="1:3">
      <c r="A415" s="260"/>
      <c r="B415" s="260"/>
      <c r="C415" s="260"/>
    </row>
    <row r="416" ht="14.25" spans="1:3">
      <c r="A416" s="260"/>
      <c r="B416" s="260"/>
      <c r="C416" s="260"/>
    </row>
    <row r="417" ht="14.25" spans="1:3">
      <c r="A417" s="260"/>
      <c r="B417" s="260"/>
      <c r="C417" s="260"/>
    </row>
    <row r="418" ht="14.25" spans="1:3">
      <c r="A418" s="260"/>
      <c r="B418" s="260"/>
      <c r="C418" s="260"/>
    </row>
    <row r="419" ht="14.25" spans="1:3">
      <c r="A419" s="260"/>
      <c r="B419" s="260"/>
      <c r="C419" s="260"/>
    </row>
    <row r="420" ht="14.25" spans="1:3">
      <c r="A420" s="260"/>
      <c r="B420" s="260"/>
      <c r="C420" s="260"/>
    </row>
    <row r="421" ht="14.25" spans="1:3">
      <c r="A421" s="260"/>
      <c r="B421" s="260"/>
      <c r="C421" s="260"/>
    </row>
    <row r="422" ht="14.25" spans="1:3">
      <c r="A422" s="260"/>
      <c r="B422" s="260"/>
      <c r="C422" s="260"/>
    </row>
    <row r="423" ht="14.25" spans="1:3">
      <c r="A423" s="260"/>
      <c r="B423" s="260"/>
      <c r="C423" s="260"/>
    </row>
    <row r="424" ht="14.25" spans="1:3">
      <c r="A424" s="260"/>
      <c r="B424" s="260"/>
      <c r="C424" s="260"/>
    </row>
    <row r="425" ht="14.25" spans="1:3">
      <c r="A425" s="260"/>
      <c r="B425" s="260"/>
      <c r="C425" s="260"/>
    </row>
    <row r="426" ht="14.25" spans="1:3">
      <c r="A426" s="260"/>
      <c r="B426" s="260"/>
      <c r="C426" s="260"/>
    </row>
    <row r="427" ht="14.25" spans="1:3">
      <c r="A427" s="260"/>
      <c r="B427" s="260"/>
      <c r="C427" s="260"/>
    </row>
    <row r="428" ht="14.25" spans="1:3">
      <c r="A428" s="260"/>
      <c r="B428" s="260"/>
      <c r="C428" s="260"/>
    </row>
    <row r="429" ht="14.25" spans="1:3">
      <c r="A429" s="260"/>
      <c r="B429" s="260"/>
      <c r="C429" s="260"/>
    </row>
    <row r="430" ht="14.25" spans="1:3">
      <c r="A430" s="260"/>
      <c r="B430" s="260"/>
      <c r="C430" s="260"/>
    </row>
    <row r="431" ht="14.25" spans="1:3">
      <c r="A431" s="260"/>
      <c r="B431" s="260"/>
      <c r="C431" s="260"/>
    </row>
    <row r="432" ht="14.25" spans="1:3">
      <c r="A432" s="260"/>
      <c r="B432" s="260"/>
      <c r="C432" s="260"/>
    </row>
    <row r="433" ht="14.25" spans="1:3">
      <c r="A433" s="260"/>
      <c r="B433" s="260"/>
      <c r="C433" s="260"/>
    </row>
    <row r="434" ht="14.25" spans="1:3">
      <c r="A434" s="260"/>
      <c r="B434" s="260"/>
      <c r="C434" s="260"/>
    </row>
    <row r="435" ht="14.25" spans="1:3">
      <c r="A435" s="260"/>
      <c r="B435" s="260"/>
      <c r="C435" s="260"/>
    </row>
    <row r="436" ht="14.25" spans="1:3">
      <c r="A436" s="260"/>
      <c r="B436" s="260"/>
      <c r="C436" s="260"/>
    </row>
    <row r="437" ht="14.25" spans="1:3">
      <c r="A437" s="260"/>
      <c r="B437" s="260"/>
      <c r="C437" s="260"/>
    </row>
    <row r="438" ht="14.25" spans="1:3">
      <c r="A438" s="260"/>
      <c r="B438" s="260"/>
      <c r="C438" s="260"/>
    </row>
    <row r="439" ht="14.25" spans="1:3">
      <c r="A439" s="260"/>
      <c r="B439" s="260"/>
      <c r="C439" s="260"/>
    </row>
    <row r="440" ht="14.25" spans="1:3">
      <c r="A440" s="260"/>
      <c r="B440" s="260"/>
      <c r="C440" s="260"/>
    </row>
    <row r="441" ht="14.25" spans="1:3">
      <c r="A441" s="260"/>
      <c r="B441" s="260"/>
      <c r="C441" s="260"/>
    </row>
    <row r="442" ht="14.25" spans="1:3">
      <c r="A442" s="260"/>
      <c r="B442" s="260"/>
      <c r="C442" s="260"/>
    </row>
    <row r="443" ht="14.25" spans="1:3">
      <c r="A443" s="260"/>
      <c r="B443" s="260"/>
      <c r="C443" s="260"/>
    </row>
    <row r="444" ht="14.25" spans="1:3">
      <c r="A444" s="260"/>
      <c r="B444" s="260"/>
      <c r="C444" s="260"/>
    </row>
    <row r="445" ht="14.25" spans="1:3">
      <c r="A445" s="260"/>
      <c r="B445" s="260"/>
      <c r="C445" s="260"/>
    </row>
    <row r="446" ht="14.25" spans="1:3">
      <c r="A446" s="260"/>
      <c r="B446" s="260"/>
      <c r="C446" s="260"/>
    </row>
    <row r="447" ht="14.25" spans="1:3">
      <c r="A447" s="260"/>
      <c r="B447" s="260"/>
      <c r="C447" s="260"/>
    </row>
    <row r="448" ht="14.25" spans="1:3">
      <c r="A448" s="260"/>
      <c r="B448" s="260"/>
      <c r="C448" s="260"/>
    </row>
    <row r="449" ht="14.25" spans="1:3">
      <c r="A449" s="260"/>
      <c r="B449" s="260"/>
      <c r="C449" s="260"/>
    </row>
    <row r="450" ht="14.25" spans="1:3">
      <c r="A450" s="260"/>
      <c r="B450" s="260"/>
      <c r="C450" s="260"/>
    </row>
    <row r="451" ht="14.25" spans="1:3">
      <c r="A451" s="260"/>
      <c r="B451" s="260"/>
      <c r="C451" s="260"/>
    </row>
    <row r="452" ht="14.25" spans="1:3">
      <c r="A452" s="260"/>
      <c r="B452" s="260"/>
      <c r="C452" s="260"/>
    </row>
    <row r="453" ht="14.25" spans="1:3">
      <c r="A453" s="260"/>
      <c r="B453" s="260"/>
      <c r="C453" s="260"/>
    </row>
    <row r="454" ht="14.25" spans="1:3">
      <c r="A454" s="260"/>
      <c r="B454" s="260"/>
      <c r="C454" s="260"/>
    </row>
    <row r="455" ht="14.25" spans="1:3">
      <c r="A455" s="260"/>
      <c r="B455" s="260"/>
      <c r="C455" s="260"/>
    </row>
    <row r="456" ht="14.25" spans="1:3">
      <c r="A456" s="260"/>
      <c r="B456" s="260"/>
      <c r="C456" s="260"/>
    </row>
    <row r="457" ht="14.25" spans="1:3">
      <c r="A457" s="260"/>
      <c r="B457" s="260"/>
      <c r="C457" s="260"/>
    </row>
    <row r="458" ht="14.25" spans="1:3">
      <c r="A458" s="260"/>
      <c r="B458" s="260"/>
      <c r="C458" s="260"/>
    </row>
    <row r="459" ht="14.25" spans="1:3">
      <c r="A459" s="260"/>
      <c r="B459" s="260"/>
      <c r="C459" s="260"/>
    </row>
    <row r="460" ht="14.25" spans="1:3">
      <c r="A460" s="260"/>
      <c r="B460" s="260"/>
      <c r="C460" s="260"/>
    </row>
    <row r="461" ht="14.25" spans="1:3">
      <c r="A461" s="260"/>
      <c r="B461" s="260"/>
      <c r="C461" s="260"/>
    </row>
    <row r="462" ht="14.25" spans="1:3">
      <c r="A462" s="260"/>
      <c r="B462" s="260"/>
      <c r="C462" s="260"/>
    </row>
    <row r="463" ht="14.25" spans="1:3">
      <c r="A463" s="260"/>
      <c r="B463" s="260"/>
      <c r="C463" s="260"/>
    </row>
    <row r="464" ht="14.25" spans="1:3">
      <c r="A464" s="260"/>
      <c r="B464" s="260"/>
      <c r="C464" s="260"/>
    </row>
    <row r="465" ht="14.25" spans="1:3">
      <c r="A465" s="260"/>
      <c r="B465" s="260"/>
      <c r="C465" s="260"/>
    </row>
    <row r="466" ht="14.25" spans="1:3">
      <c r="A466" s="260"/>
      <c r="B466" s="260"/>
      <c r="C466" s="260"/>
    </row>
    <row r="467" ht="14.25" spans="1:3">
      <c r="A467" s="260"/>
      <c r="B467" s="260"/>
      <c r="C467" s="260"/>
    </row>
    <row r="468" ht="14.25" spans="1:3">
      <c r="A468" s="260"/>
      <c r="B468" s="260"/>
      <c r="C468" s="260"/>
    </row>
    <row r="469" ht="14.25" spans="1:3">
      <c r="A469" s="260"/>
      <c r="B469" s="260"/>
      <c r="C469" s="260"/>
    </row>
    <row r="470" ht="14.25" spans="1:3">
      <c r="A470" s="260"/>
      <c r="B470" s="260"/>
      <c r="C470" s="260"/>
    </row>
    <row r="471" ht="14.25" spans="1:3">
      <c r="A471" s="260"/>
      <c r="B471" s="260"/>
      <c r="C471" s="260"/>
    </row>
    <row r="472" ht="14.25" spans="1:3">
      <c r="A472" s="260"/>
      <c r="B472" s="260"/>
      <c r="C472" s="260"/>
    </row>
    <row r="473" ht="14.25" spans="1:3">
      <c r="A473" s="260"/>
      <c r="B473" s="260"/>
      <c r="C473" s="260"/>
    </row>
    <row r="474" ht="14.25" spans="1:3">
      <c r="A474" s="260"/>
      <c r="B474" s="260"/>
      <c r="C474" s="260"/>
    </row>
    <row r="475" ht="14.25" spans="1:3">
      <c r="A475" s="260"/>
      <c r="B475" s="260"/>
      <c r="C475" s="260"/>
    </row>
    <row r="476" ht="14.25" spans="1:3">
      <c r="A476" s="260"/>
      <c r="B476" s="260"/>
      <c r="C476" s="260"/>
    </row>
    <row r="477" ht="14.25" spans="1:3">
      <c r="A477" s="260"/>
      <c r="B477" s="260"/>
      <c r="C477" s="260"/>
    </row>
    <row r="478" ht="14.25" spans="1:3">
      <c r="A478" s="260"/>
      <c r="B478" s="260"/>
      <c r="C478" s="260"/>
    </row>
    <row r="479" ht="14.25" spans="1:3">
      <c r="A479" s="260"/>
      <c r="B479" s="260"/>
      <c r="C479" s="260"/>
    </row>
    <row r="480" ht="14.25" spans="1:3">
      <c r="A480" s="260"/>
      <c r="B480" s="260"/>
      <c r="C480" s="260"/>
    </row>
    <row r="481" ht="14.25" spans="1:3">
      <c r="A481" s="260"/>
      <c r="B481" s="260"/>
      <c r="C481" s="260"/>
    </row>
    <row r="482" ht="14.25" spans="1:3">
      <c r="A482" s="260"/>
      <c r="B482" s="260"/>
      <c r="C482" s="260"/>
    </row>
    <row r="483" ht="14.25" spans="1:3">
      <c r="A483" s="260"/>
      <c r="B483" s="260"/>
      <c r="C483" s="260"/>
    </row>
    <row r="484" ht="14.25" spans="1:3">
      <c r="A484" s="260"/>
      <c r="B484" s="260"/>
      <c r="C484" s="260"/>
    </row>
    <row r="485" ht="14.25" spans="1:3">
      <c r="A485" s="260"/>
      <c r="B485" s="260"/>
      <c r="C485" s="260"/>
    </row>
    <row r="486" ht="14.25" spans="1:3">
      <c r="A486" s="260"/>
      <c r="B486" s="260"/>
      <c r="C486" s="260"/>
    </row>
    <row r="487" ht="14.25" spans="1:3">
      <c r="A487" s="260"/>
      <c r="B487" s="260"/>
      <c r="C487" s="260"/>
    </row>
    <row r="488" ht="14.25" spans="1:3">
      <c r="A488" s="260"/>
      <c r="B488" s="260"/>
      <c r="C488" s="260"/>
    </row>
    <row r="489" ht="14.25" spans="1:3">
      <c r="A489" s="260"/>
      <c r="B489" s="260"/>
      <c r="C489" s="260"/>
    </row>
    <row r="490" ht="14.25" spans="1:3">
      <c r="A490" s="260"/>
      <c r="B490" s="260"/>
      <c r="C490" s="260"/>
    </row>
    <row r="491" ht="14.25" spans="1:3">
      <c r="A491" s="260"/>
      <c r="B491" s="260"/>
      <c r="C491" s="260"/>
    </row>
    <row r="492" ht="14.25" spans="1:3">
      <c r="A492" s="260"/>
      <c r="B492" s="260"/>
      <c r="C492" s="260"/>
    </row>
    <row r="493" ht="14.25" spans="1:3">
      <c r="A493" s="260"/>
      <c r="B493" s="260"/>
      <c r="C493" s="260"/>
    </row>
    <row r="494" ht="14.25" spans="1:3">
      <c r="A494" s="260"/>
      <c r="B494" s="260"/>
      <c r="C494" s="260"/>
    </row>
    <row r="495" ht="14.25" spans="1:3">
      <c r="A495" s="260"/>
      <c r="B495" s="260"/>
      <c r="C495" s="260"/>
    </row>
    <row r="496" ht="14.25" spans="1:3">
      <c r="A496" s="260"/>
      <c r="B496" s="260"/>
      <c r="C496" s="260"/>
    </row>
    <row r="497" ht="14.25" spans="1:3">
      <c r="A497" s="260"/>
      <c r="B497" s="260"/>
      <c r="C497" s="260"/>
    </row>
    <row r="498" ht="14.25" spans="1:3">
      <c r="A498" s="260"/>
      <c r="B498" s="260"/>
      <c r="C498" s="260"/>
    </row>
    <row r="499" ht="14.25" spans="1:3">
      <c r="A499" s="260"/>
      <c r="B499" s="260"/>
      <c r="C499" s="260"/>
    </row>
    <row r="500" ht="14.25" spans="1:3">
      <c r="A500" s="260"/>
      <c r="B500" s="260"/>
      <c r="C500" s="260"/>
    </row>
    <row r="501" ht="14.25" spans="1:3">
      <c r="A501" s="260"/>
      <c r="B501" s="260"/>
      <c r="C501" s="260"/>
    </row>
    <row r="502" ht="14.25" spans="1:3">
      <c r="A502" s="260"/>
      <c r="B502" s="260"/>
      <c r="C502" s="260"/>
    </row>
    <row r="503" ht="14.25" spans="1:3">
      <c r="A503" s="260"/>
      <c r="B503" s="260"/>
      <c r="C503" s="260"/>
    </row>
    <row r="504" ht="14.25" spans="1:3">
      <c r="A504" s="260"/>
      <c r="B504" s="260"/>
      <c r="C504" s="260"/>
    </row>
    <row r="505" ht="14.25" spans="1:3">
      <c r="A505" s="260"/>
      <c r="B505" s="260"/>
      <c r="C505" s="260"/>
    </row>
    <row r="506" ht="14.25" spans="1:3">
      <c r="A506" s="260"/>
      <c r="B506" s="260"/>
      <c r="C506" s="260"/>
    </row>
    <row r="507" ht="14.25" spans="1:3">
      <c r="A507" s="260"/>
      <c r="B507" s="260"/>
      <c r="C507" s="260"/>
    </row>
    <row r="508" ht="14.25" spans="1:3">
      <c r="A508" s="260"/>
      <c r="B508" s="260"/>
      <c r="C508" s="260"/>
    </row>
    <row r="509" ht="14.25" spans="1:3">
      <c r="A509" s="260"/>
      <c r="B509" s="260"/>
      <c r="C509" s="260"/>
    </row>
    <row r="510" ht="14.25" spans="1:3">
      <c r="A510" s="260"/>
      <c r="B510" s="260"/>
      <c r="C510" s="260"/>
    </row>
    <row r="511" ht="14.25" spans="1:3">
      <c r="A511" s="260"/>
      <c r="B511" s="260"/>
      <c r="C511" s="260"/>
    </row>
    <row r="512" ht="14.25" spans="1:3">
      <c r="A512" s="260"/>
      <c r="B512" s="260"/>
      <c r="C512" s="260"/>
    </row>
    <row r="513" ht="14.25" spans="1:3">
      <c r="A513" s="260"/>
      <c r="B513" s="260"/>
      <c r="C513" s="260"/>
    </row>
    <row r="514" ht="14.25" spans="1:3">
      <c r="A514" s="260"/>
      <c r="B514" s="260"/>
      <c r="C514" s="260"/>
    </row>
    <row r="515" ht="14.25" spans="1:3">
      <c r="A515" s="260"/>
      <c r="B515" s="260"/>
      <c r="C515" s="260"/>
    </row>
    <row r="516" ht="14.25" spans="1:3">
      <c r="A516" s="260"/>
      <c r="B516" s="260"/>
      <c r="C516" s="260"/>
    </row>
    <row r="517" ht="14.25" spans="1:3">
      <c r="A517" s="260"/>
      <c r="B517" s="260"/>
      <c r="C517" s="260"/>
    </row>
    <row r="518" ht="14.25" spans="1:3">
      <c r="A518" s="260"/>
      <c r="B518" s="260"/>
      <c r="C518" s="260"/>
    </row>
    <row r="519" ht="14.25" spans="1:3">
      <c r="A519" s="260"/>
      <c r="B519" s="260"/>
      <c r="C519" s="260"/>
    </row>
    <row r="520" ht="14.25" spans="1:3">
      <c r="A520" s="260"/>
      <c r="B520" s="260"/>
      <c r="C520" s="260"/>
    </row>
    <row r="521" ht="14.25" spans="1:3">
      <c r="A521" s="260"/>
      <c r="B521" s="260"/>
      <c r="C521" s="260"/>
    </row>
    <row r="522" ht="14.25" spans="1:3">
      <c r="A522" s="260"/>
      <c r="B522" s="260"/>
      <c r="C522" s="260"/>
    </row>
    <row r="523" ht="14.25" spans="1:3">
      <c r="A523" s="260"/>
      <c r="B523" s="260"/>
      <c r="C523" s="260"/>
    </row>
    <row r="524" ht="14.25" spans="1:3">
      <c r="A524" s="260"/>
      <c r="B524" s="260"/>
      <c r="C524" s="260"/>
    </row>
    <row r="525" ht="14.25" spans="1:3">
      <c r="A525" s="260"/>
      <c r="B525" s="260"/>
      <c r="C525" s="260"/>
    </row>
    <row r="526" ht="14.25" spans="1:3">
      <c r="A526" s="260"/>
      <c r="B526" s="260"/>
      <c r="C526" s="260"/>
    </row>
    <row r="527" ht="14.25" spans="1:3">
      <c r="A527" s="260"/>
      <c r="B527" s="260"/>
      <c r="C527" s="260"/>
    </row>
    <row r="528" ht="14.25" spans="1:3">
      <c r="A528" s="260"/>
      <c r="B528" s="260"/>
      <c r="C528" s="260"/>
    </row>
    <row r="529" ht="14.25" spans="1:3">
      <c r="A529" s="260"/>
      <c r="B529" s="260"/>
      <c r="C529" s="260"/>
    </row>
    <row r="530" ht="14.25" spans="1:3">
      <c r="A530" s="260"/>
      <c r="B530" s="260"/>
      <c r="C530" s="260"/>
    </row>
    <row r="531" ht="14.25" spans="1:3">
      <c r="A531" s="260"/>
      <c r="B531" s="260"/>
      <c r="C531" s="260"/>
    </row>
    <row r="532" ht="14.25" spans="1:3">
      <c r="A532" s="260"/>
      <c r="B532" s="260"/>
      <c r="C532" s="260"/>
    </row>
    <row r="533" ht="14.25" spans="1:3">
      <c r="A533" s="260"/>
      <c r="B533" s="260"/>
      <c r="C533" s="260"/>
    </row>
    <row r="534" ht="14.25" spans="1:3">
      <c r="A534" s="260"/>
      <c r="B534" s="260"/>
      <c r="C534" s="260"/>
    </row>
    <row r="535" ht="14.25" spans="1:3">
      <c r="A535" s="260"/>
      <c r="B535" s="260"/>
      <c r="C535" s="260"/>
    </row>
    <row r="536" ht="14.25" spans="1:3">
      <c r="A536" s="260"/>
      <c r="B536" s="260"/>
      <c r="C536" s="260"/>
    </row>
    <row r="537" ht="14.25" spans="1:3">
      <c r="A537" s="260"/>
      <c r="B537" s="260"/>
      <c r="C537" s="260"/>
    </row>
    <row r="538" ht="14.25" spans="1:3">
      <c r="A538" s="260"/>
      <c r="B538" s="260"/>
      <c r="C538" s="260"/>
    </row>
    <row r="539" ht="14.25" spans="1:3">
      <c r="A539" s="260"/>
      <c r="B539" s="260"/>
      <c r="C539" s="260"/>
    </row>
    <row r="540" ht="14.25" spans="1:3">
      <c r="A540" s="260"/>
      <c r="B540" s="260"/>
      <c r="C540" s="260"/>
    </row>
    <row r="541" ht="14.25" spans="1:3">
      <c r="A541" s="260"/>
      <c r="B541" s="260"/>
      <c r="C541" s="260"/>
    </row>
    <row r="542" ht="14.25" spans="1:3">
      <c r="A542" s="260"/>
      <c r="B542" s="260"/>
      <c r="C542" s="260"/>
    </row>
    <row r="543" ht="14.25" spans="1:3">
      <c r="A543" s="260"/>
      <c r="B543" s="260"/>
      <c r="C543" s="260"/>
    </row>
    <row r="544" ht="14.25" spans="1:3">
      <c r="A544" s="260"/>
      <c r="B544" s="260"/>
      <c r="C544" s="260"/>
    </row>
    <row r="545" ht="14.25" spans="1:3">
      <c r="A545" s="260"/>
      <c r="B545" s="260"/>
      <c r="C545" s="260"/>
    </row>
    <row r="546" ht="14.25" spans="1:3">
      <c r="A546" s="260"/>
      <c r="B546" s="260"/>
      <c r="C546" s="260"/>
    </row>
    <row r="547" ht="14.25" spans="1:3">
      <c r="A547" s="260"/>
      <c r="B547" s="260"/>
      <c r="C547" s="260"/>
    </row>
    <row r="548" ht="14.25" spans="1:3">
      <c r="A548" s="260"/>
      <c r="B548" s="260"/>
      <c r="C548" s="260"/>
    </row>
    <row r="549" ht="14.25" spans="1:3">
      <c r="A549" s="260"/>
      <c r="B549" s="260"/>
      <c r="C549" s="260"/>
    </row>
    <row r="550" ht="14.25" spans="1:3">
      <c r="A550" s="260"/>
      <c r="B550" s="260"/>
      <c r="C550" s="260"/>
    </row>
    <row r="551" ht="14.25" spans="1:3">
      <c r="A551" s="260"/>
      <c r="B551" s="260"/>
      <c r="C551" s="260"/>
    </row>
    <row r="552" ht="14.25" spans="1:3">
      <c r="A552" s="260"/>
      <c r="B552" s="260"/>
      <c r="C552" s="260"/>
    </row>
    <row r="553" ht="14.25" spans="1:3">
      <c r="A553" s="260"/>
      <c r="B553" s="260"/>
      <c r="C553" s="260"/>
    </row>
    <row r="554" ht="14.25" spans="1:3">
      <c r="A554" s="260"/>
      <c r="B554" s="260"/>
      <c r="C554" s="260"/>
    </row>
    <row r="555" ht="14.25" spans="1:3">
      <c r="A555" s="260"/>
      <c r="B555" s="260"/>
      <c r="C555" s="260"/>
    </row>
    <row r="556" ht="14.25" spans="1:3">
      <c r="A556" s="260"/>
      <c r="B556" s="260"/>
      <c r="C556" s="260"/>
    </row>
    <row r="557" ht="14.25" spans="1:3">
      <c r="A557" s="260"/>
      <c r="B557" s="260"/>
      <c r="C557" s="260"/>
    </row>
    <row r="558" ht="14.25" spans="1:3">
      <c r="A558" s="260"/>
      <c r="B558" s="260"/>
      <c r="C558" s="260"/>
    </row>
    <row r="559" ht="14.25" spans="1:3">
      <c r="A559" s="260"/>
      <c r="B559" s="260"/>
      <c r="C559" s="260"/>
    </row>
    <row r="560" ht="14.25" spans="1:3">
      <c r="A560" s="260"/>
      <c r="B560" s="260"/>
      <c r="C560" s="260"/>
    </row>
    <row r="561" ht="14.25" spans="1:3">
      <c r="A561" s="260"/>
      <c r="B561" s="260"/>
      <c r="C561" s="260"/>
    </row>
    <row r="562" ht="14.25" spans="1:3">
      <c r="A562" s="260"/>
      <c r="B562" s="260"/>
      <c r="C562" s="260"/>
    </row>
    <row r="563" ht="14.25" spans="1:3">
      <c r="A563" s="260"/>
      <c r="B563" s="260"/>
      <c r="C563" s="260"/>
    </row>
    <row r="564" ht="14.25" spans="1:3">
      <c r="A564" s="260"/>
      <c r="B564" s="260"/>
      <c r="C564" s="260"/>
    </row>
    <row r="565" ht="14.25" spans="1:3">
      <c r="A565" s="260"/>
      <c r="B565" s="260"/>
      <c r="C565" s="260"/>
    </row>
    <row r="566" ht="14.25" spans="1:3">
      <c r="A566" s="260"/>
      <c r="B566" s="260"/>
      <c r="C566" s="260"/>
    </row>
    <row r="567" ht="14.25" spans="1:3">
      <c r="A567" s="260"/>
      <c r="B567" s="260"/>
      <c r="C567" s="260"/>
    </row>
    <row r="568" ht="14.25" spans="1:3">
      <c r="A568" s="260"/>
      <c r="B568" s="260"/>
      <c r="C568" s="260"/>
    </row>
    <row r="569" ht="14.25" spans="1:3">
      <c r="A569" s="260"/>
      <c r="B569" s="260"/>
      <c r="C569" s="260"/>
    </row>
    <row r="570" ht="14.25" spans="1:3">
      <c r="A570" s="260"/>
      <c r="B570" s="260"/>
      <c r="C570" s="260"/>
    </row>
    <row r="571" ht="14.25" spans="1:3">
      <c r="A571" s="260"/>
      <c r="B571" s="260"/>
      <c r="C571" s="260"/>
    </row>
    <row r="572" ht="14.25" spans="1:3">
      <c r="A572" s="260"/>
      <c r="B572" s="260"/>
      <c r="C572" s="260"/>
    </row>
    <row r="573" ht="14.25" spans="1:3">
      <c r="A573" s="260"/>
      <c r="B573" s="260"/>
      <c r="C573" s="260"/>
    </row>
    <row r="574" ht="14.25" spans="1:3">
      <c r="A574" s="260"/>
      <c r="B574" s="260"/>
      <c r="C574" s="260"/>
    </row>
    <row r="575" ht="14.25" spans="1:3">
      <c r="A575" s="260"/>
      <c r="B575" s="260"/>
      <c r="C575" s="260"/>
    </row>
    <row r="576" ht="14.25" spans="1:3">
      <c r="A576" s="260"/>
      <c r="B576" s="260"/>
      <c r="C576" s="260"/>
    </row>
    <row r="577" ht="14.25" spans="1:3">
      <c r="A577" s="260"/>
      <c r="B577" s="260"/>
      <c r="C577" s="260"/>
    </row>
    <row r="578" ht="14.25" spans="1:3">
      <c r="A578" s="260"/>
      <c r="B578" s="260"/>
      <c r="C578" s="260"/>
    </row>
    <row r="579" ht="14.25" spans="1:3">
      <c r="A579" s="260"/>
      <c r="B579" s="260"/>
      <c r="C579" s="260"/>
    </row>
    <row r="580" ht="14.25" spans="1:3">
      <c r="A580" s="260"/>
      <c r="B580" s="260"/>
      <c r="C580" s="260"/>
    </row>
    <row r="581" ht="14.25" spans="1:3">
      <c r="A581" s="260"/>
      <c r="B581" s="260"/>
      <c r="C581" s="260"/>
    </row>
    <row r="582" ht="14.25" spans="1:3">
      <c r="A582" s="260"/>
      <c r="B582" s="260"/>
      <c r="C582" s="260"/>
    </row>
    <row r="583" ht="14.25" spans="1:3">
      <c r="A583" s="260"/>
      <c r="B583" s="260"/>
      <c r="C583" s="260"/>
    </row>
    <row r="584" ht="14.25" spans="1:3">
      <c r="A584" s="260"/>
      <c r="B584" s="260"/>
      <c r="C584" s="260"/>
    </row>
    <row r="585" ht="14.25" spans="1:3">
      <c r="A585" s="260"/>
      <c r="B585" s="260"/>
      <c r="C585" s="260"/>
    </row>
    <row r="586" ht="14.25" spans="1:3">
      <c r="A586" s="260"/>
      <c r="B586" s="260"/>
      <c r="C586" s="260"/>
    </row>
    <row r="587" ht="14.25" spans="1:3">
      <c r="A587" s="260"/>
      <c r="B587" s="260"/>
      <c r="C587" s="260"/>
    </row>
    <row r="588" ht="14.25" spans="1:3">
      <c r="A588" s="260"/>
      <c r="B588" s="260"/>
      <c r="C588" s="260"/>
    </row>
    <row r="589" ht="14.25" spans="1:3">
      <c r="A589" s="260"/>
      <c r="B589" s="260"/>
      <c r="C589" s="260"/>
    </row>
    <row r="590" ht="14.25" spans="1:3">
      <c r="A590" s="260"/>
      <c r="B590" s="260"/>
      <c r="C590" s="260"/>
    </row>
    <row r="591" ht="14.25" spans="1:3">
      <c r="A591" s="260"/>
      <c r="B591" s="260"/>
      <c r="C591" s="260"/>
    </row>
    <row r="592" ht="14.25" spans="1:3">
      <c r="A592" s="260"/>
      <c r="B592" s="260"/>
      <c r="C592" s="260"/>
    </row>
    <row r="593" ht="14.25" spans="1:3">
      <c r="A593" s="260"/>
      <c r="B593" s="260"/>
      <c r="C593" s="260"/>
    </row>
    <row r="594" ht="14.25" spans="1:3">
      <c r="A594" s="260"/>
      <c r="B594" s="260"/>
      <c r="C594" s="260"/>
    </row>
    <row r="595" ht="14.25" spans="1:3">
      <c r="A595" s="260"/>
      <c r="B595" s="260"/>
      <c r="C595" s="260"/>
    </row>
    <row r="596" ht="14.25" spans="1:3">
      <c r="A596" s="260"/>
      <c r="B596" s="260"/>
      <c r="C596" s="260"/>
    </row>
    <row r="597" ht="14.25" spans="1:3">
      <c r="A597" s="260"/>
      <c r="B597" s="260"/>
      <c r="C597" s="260"/>
    </row>
    <row r="598" ht="14.25" spans="1:3">
      <c r="A598" s="260"/>
      <c r="B598" s="260"/>
      <c r="C598" s="260"/>
    </row>
    <row r="599" ht="14.25" spans="1:3">
      <c r="A599" s="260"/>
      <c r="B599" s="260"/>
      <c r="C599" s="260"/>
    </row>
    <row r="600" ht="14.25" spans="1:3">
      <c r="A600" s="260"/>
      <c r="B600" s="260"/>
      <c r="C600" s="260"/>
    </row>
    <row r="601" ht="14.25" spans="1:3">
      <c r="A601" s="260"/>
      <c r="B601" s="260"/>
      <c r="C601" s="260"/>
    </row>
    <row r="602" ht="14.25" spans="1:3">
      <c r="A602" s="260"/>
      <c r="B602" s="260"/>
      <c r="C602" s="260"/>
    </row>
    <row r="603" ht="14.25" spans="1:3">
      <c r="A603" s="260"/>
      <c r="B603" s="260"/>
      <c r="C603" s="260"/>
    </row>
    <row r="604" ht="14.25" spans="1:3">
      <c r="A604" s="260"/>
      <c r="B604" s="260"/>
      <c r="C604" s="260"/>
    </row>
    <row r="605" ht="14.25" spans="1:3">
      <c r="A605" s="260"/>
      <c r="B605" s="260"/>
      <c r="C605" s="260"/>
    </row>
    <row r="606" ht="14.25" spans="1:3">
      <c r="A606" s="260"/>
      <c r="B606" s="260"/>
      <c r="C606" s="260"/>
    </row>
    <row r="607" ht="14.25" spans="1:3">
      <c r="A607" s="260"/>
      <c r="B607" s="260"/>
      <c r="C607" s="260"/>
    </row>
    <row r="608" ht="14.25" spans="1:3">
      <c r="A608" s="260"/>
      <c r="B608" s="260"/>
      <c r="C608" s="260"/>
    </row>
    <row r="609" ht="14.25" spans="1:3">
      <c r="A609" s="260"/>
      <c r="B609" s="260"/>
      <c r="C609" s="260"/>
    </row>
    <row r="610" ht="14.25" spans="1:3">
      <c r="A610" s="260"/>
      <c r="B610" s="260"/>
      <c r="C610" s="260"/>
    </row>
    <row r="611" ht="14.25" spans="1:3">
      <c r="A611" s="260"/>
      <c r="B611" s="260"/>
      <c r="C611" s="260"/>
    </row>
    <row r="612" ht="14.25" spans="1:3">
      <c r="A612" s="260"/>
      <c r="B612" s="260"/>
      <c r="C612" s="260"/>
    </row>
    <row r="613" ht="14.25" spans="1:3">
      <c r="A613" s="260"/>
      <c r="B613" s="260"/>
      <c r="C613" s="260"/>
    </row>
    <row r="614" ht="14.25" spans="1:3">
      <c r="A614" s="260"/>
      <c r="B614" s="260"/>
      <c r="C614" s="260"/>
    </row>
    <row r="615" ht="14.25" spans="1:3">
      <c r="A615" s="260"/>
      <c r="B615" s="260"/>
      <c r="C615" s="260"/>
    </row>
    <row r="616" ht="14.25" spans="1:3">
      <c r="A616" s="260"/>
      <c r="B616" s="260"/>
      <c r="C616" s="260"/>
    </row>
    <row r="617" ht="14.25" spans="1:3">
      <c r="A617" s="260"/>
      <c r="B617" s="260"/>
      <c r="C617" s="260"/>
    </row>
    <row r="618" ht="14.25" spans="1:3">
      <c r="A618" s="260"/>
      <c r="B618" s="260"/>
      <c r="C618" s="260"/>
    </row>
    <row r="619" ht="14.25" spans="1:3">
      <c r="A619" s="260"/>
      <c r="B619" s="260"/>
      <c r="C619" s="260"/>
    </row>
    <row r="620" ht="14.25" spans="1:3">
      <c r="A620" s="260"/>
      <c r="B620" s="260"/>
      <c r="C620" s="260"/>
    </row>
    <row r="621" ht="14.25" spans="1:3">
      <c r="A621" s="260"/>
      <c r="B621" s="260"/>
      <c r="C621" s="260"/>
    </row>
    <row r="622" ht="14.25" spans="1:3">
      <c r="A622" s="260"/>
      <c r="B622" s="260"/>
      <c r="C622" s="260"/>
    </row>
    <row r="623" ht="14.25" spans="1:3">
      <c r="A623" s="260"/>
      <c r="B623" s="260"/>
      <c r="C623" s="260"/>
    </row>
    <row r="624" ht="14.25" spans="1:3">
      <c r="A624" s="260"/>
      <c r="B624" s="260"/>
      <c r="C624" s="260"/>
    </row>
    <row r="625" ht="14.25" spans="1:3">
      <c r="A625" s="260"/>
      <c r="B625" s="260"/>
      <c r="C625" s="260"/>
    </row>
    <row r="626" ht="14.25" spans="1:3">
      <c r="A626" s="260"/>
      <c r="B626" s="260"/>
      <c r="C626" s="260"/>
    </row>
    <row r="627" ht="14.25" spans="1:3">
      <c r="A627" s="260"/>
      <c r="B627" s="260"/>
      <c r="C627" s="260"/>
    </row>
    <row r="628" ht="14.25" spans="1:3">
      <c r="A628" s="260"/>
      <c r="B628" s="260"/>
      <c r="C628" s="260"/>
    </row>
    <row r="629" ht="14.25" spans="1:3">
      <c r="A629" s="260"/>
      <c r="B629" s="260"/>
      <c r="C629" s="260"/>
    </row>
    <row r="630" ht="14.25" spans="1:3">
      <c r="A630" s="260"/>
      <c r="B630" s="260"/>
      <c r="C630" s="260"/>
    </row>
    <row r="631" ht="14.25" spans="1:3">
      <c r="A631" s="260"/>
      <c r="B631" s="260"/>
      <c r="C631" s="260"/>
    </row>
    <row r="632" ht="14.25" spans="1:3">
      <c r="A632" s="260"/>
      <c r="B632" s="260"/>
      <c r="C632" s="260"/>
    </row>
    <row r="633" ht="14.25" spans="1:3">
      <c r="A633" s="260"/>
      <c r="B633" s="260"/>
      <c r="C633" s="260"/>
    </row>
    <row r="634" ht="14.25" spans="1:3">
      <c r="A634" s="260"/>
      <c r="B634" s="260"/>
      <c r="C634" s="260"/>
    </row>
    <row r="635" ht="14.25" spans="1:3">
      <c r="A635" s="260"/>
      <c r="B635" s="260"/>
      <c r="C635" s="260"/>
    </row>
    <row r="636" ht="14.25" spans="1:3">
      <c r="A636" s="260"/>
      <c r="B636" s="260"/>
      <c r="C636" s="260"/>
    </row>
    <row r="637" ht="14.25" spans="1:3">
      <c r="A637" s="260"/>
      <c r="B637" s="260"/>
      <c r="C637" s="260"/>
    </row>
    <row r="638" ht="14.25" spans="1:3">
      <c r="A638" s="260"/>
      <c r="B638" s="260"/>
      <c r="C638" s="260"/>
    </row>
    <row r="639" ht="14.25" spans="1:3">
      <c r="A639" s="260"/>
      <c r="B639" s="260"/>
      <c r="C639" s="260"/>
    </row>
    <row r="640" ht="14.25" spans="1:3">
      <c r="A640" s="260"/>
      <c r="B640" s="260"/>
      <c r="C640" s="260"/>
    </row>
    <row r="641" ht="14.25" spans="1:3">
      <c r="A641" s="260"/>
      <c r="B641" s="260"/>
      <c r="C641" s="260"/>
    </row>
    <row r="642" ht="14.25" spans="1:3">
      <c r="A642" s="260"/>
      <c r="B642" s="260"/>
      <c r="C642" s="260"/>
    </row>
    <row r="643" ht="14.25" spans="1:3">
      <c r="A643" s="260"/>
      <c r="B643" s="260"/>
      <c r="C643" s="260"/>
    </row>
    <row r="644" ht="14.25" spans="1:3">
      <c r="A644" s="260"/>
      <c r="B644" s="260"/>
      <c r="C644" s="260"/>
    </row>
    <row r="645" ht="14.25" spans="1:3">
      <c r="A645" s="260"/>
      <c r="B645" s="260"/>
      <c r="C645" s="260"/>
    </row>
    <row r="646" ht="14.25" spans="1:3">
      <c r="A646" s="260"/>
      <c r="B646" s="260"/>
      <c r="C646" s="260"/>
    </row>
    <row r="647" ht="14.25" spans="1:3">
      <c r="A647" s="260"/>
      <c r="B647" s="260"/>
      <c r="C647" s="260"/>
    </row>
    <row r="648" ht="14.25" spans="1:3">
      <c r="A648" s="260"/>
      <c r="B648" s="260"/>
      <c r="C648" s="260"/>
    </row>
    <row r="649" ht="14.25" spans="1:3">
      <c r="A649" s="260"/>
      <c r="B649" s="260"/>
      <c r="C649" s="260"/>
    </row>
    <row r="650" ht="14.25" spans="1:3">
      <c r="A650" s="260"/>
      <c r="B650" s="260"/>
      <c r="C650" s="260"/>
    </row>
    <row r="651" ht="14.25" spans="1:3">
      <c r="A651" s="260"/>
      <c r="B651" s="260"/>
      <c r="C651" s="260"/>
    </row>
    <row r="652" ht="14.25" spans="1:3">
      <c r="A652" s="260"/>
      <c r="B652" s="260"/>
      <c r="C652" s="260"/>
    </row>
    <row r="653" ht="14.25" spans="1:3">
      <c r="A653" s="260"/>
      <c r="B653" s="260"/>
      <c r="C653" s="260"/>
    </row>
    <row r="654" ht="14.25" spans="1:3">
      <c r="A654" s="260"/>
      <c r="B654" s="260"/>
      <c r="C654" s="260"/>
    </row>
    <row r="655" ht="14.25" spans="1:3">
      <c r="A655" s="260"/>
      <c r="B655" s="260"/>
      <c r="C655" s="260"/>
    </row>
    <row r="656" ht="14.25" spans="1:3">
      <c r="A656" s="260"/>
      <c r="B656" s="260"/>
      <c r="C656" s="260"/>
    </row>
    <row r="657" ht="14.25" spans="1:3">
      <c r="A657" s="260"/>
      <c r="B657" s="260"/>
      <c r="C657" s="260"/>
    </row>
    <row r="658" ht="14.25" spans="1:3">
      <c r="A658" s="260"/>
      <c r="B658" s="260"/>
      <c r="C658" s="260"/>
    </row>
    <row r="659" ht="14.25" spans="1:3">
      <c r="A659" s="260"/>
      <c r="B659" s="260"/>
      <c r="C659" s="260"/>
    </row>
    <row r="660" ht="14.25" spans="1:3">
      <c r="A660" s="260"/>
      <c r="B660" s="260"/>
      <c r="C660" s="260"/>
    </row>
    <row r="661" ht="14.25" spans="1:3">
      <c r="A661" s="260"/>
      <c r="B661" s="260"/>
      <c r="C661" s="260"/>
    </row>
    <row r="662" ht="14.25" spans="1:3">
      <c r="A662" s="260"/>
      <c r="B662" s="260"/>
      <c r="C662" s="260"/>
    </row>
    <row r="663" ht="14.25" spans="1:3">
      <c r="A663" s="260"/>
      <c r="B663" s="260"/>
      <c r="C663" s="260"/>
    </row>
    <row r="664" ht="14.25" spans="1:3">
      <c r="A664" s="260"/>
      <c r="B664" s="260"/>
      <c r="C664" s="260"/>
    </row>
    <row r="665" ht="14.25" spans="1:3">
      <c r="A665" s="260"/>
      <c r="B665" s="260"/>
      <c r="C665" s="260"/>
    </row>
    <row r="666" ht="14.25" spans="1:3">
      <c r="A666" s="260"/>
      <c r="B666" s="260"/>
      <c r="C666" s="260"/>
    </row>
    <row r="667" ht="14.25" spans="1:3">
      <c r="A667" s="260"/>
      <c r="B667" s="260"/>
      <c r="C667" s="260"/>
    </row>
    <row r="668" ht="14.25" spans="1:3">
      <c r="A668" s="260"/>
      <c r="B668" s="260"/>
      <c r="C668" s="260"/>
    </row>
    <row r="669" ht="14.25" spans="1:3">
      <c r="A669" s="260"/>
      <c r="B669" s="260"/>
      <c r="C669" s="260"/>
    </row>
    <row r="670" ht="14.25" spans="1:3">
      <c r="A670" s="260"/>
      <c r="B670" s="260"/>
      <c r="C670" s="260"/>
    </row>
    <row r="671" ht="14.25" spans="1:3">
      <c r="A671" s="260"/>
      <c r="B671" s="260"/>
      <c r="C671" s="260"/>
    </row>
    <row r="672" ht="14.25" spans="1:3">
      <c r="A672" s="260"/>
      <c r="B672" s="260"/>
      <c r="C672" s="260"/>
    </row>
    <row r="673" ht="14.25" spans="1:3">
      <c r="A673" s="260"/>
      <c r="B673" s="260"/>
      <c r="C673" s="260"/>
    </row>
    <row r="674" ht="14.25" spans="1:3">
      <c r="A674" s="260"/>
      <c r="B674" s="260"/>
      <c r="C674" s="260"/>
    </row>
    <row r="675" ht="14.25" spans="1:3">
      <c r="A675" s="260"/>
      <c r="B675" s="260"/>
      <c r="C675" s="260"/>
    </row>
    <row r="676" ht="14.25" spans="1:3">
      <c r="A676" s="260"/>
      <c r="B676" s="260"/>
      <c r="C676" s="260"/>
    </row>
    <row r="677" ht="14.25" spans="1:3">
      <c r="A677" s="260"/>
      <c r="B677" s="260"/>
      <c r="C677" s="260"/>
    </row>
    <row r="678" ht="14.25" spans="1:3">
      <c r="A678" s="260"/>
      <c r="B678" s="260"/>
      <c r="C678" s="260"/>
    </row>
    <row r="679" ht="14.25" spans="1:3">
      <c r="A679" s="260"/>
      <c r="B679" s="260"/>
      <c r="C679" s="260"/>
    </row>
    <row r="680" ht="14.25" spans="1:3">
      <c r="A680" s="260"/>
      <c r="B680" s="260"/>
      <c r="C680" s="260"/>
    </row>
    <row r="681" ht="14.25" spans="1:3">
      <c r="A681" s="260"/>
      <c r="B681" s="260"/>
      <c r="C681" s="260"/>
    </row>
    <row r="682" ht="14.25" spans="1:3">
      <c r="A682" s="260"/>
      <c r="B682" s="260"/>
      <c r="C682" s="260"/>
    </row>
    <row r="683" ht="14.25" spans="1:3">
      <c r="A683" s="260"/>
      <c r="B683" s="260"/>
      <c r="C683" s="260"/>
    </row>
    <row r="684" ht="14.25" spans="1:3">
      <c r="A684" s="260"/>
      <c r="B684" s="260"/>
      <c r="C684" s="260"/>
    </row>
    <row r="685" ht="14.25" spans="1:3">
      <c r="A685" s="260"/>
      <c r="B685" s="260"/>
      <c r="C685" s="260"/>
    </row>
    <row r="686" ht="14.25" spans="1:3">
      <c r="A686" s="260"/>
      <c r="B686" s="260"/>
      <c r="C686" s="260"/>
    </row>
    <row r="687" ht="14.25" spans="1:3">
      <c r="A687" s="260"/>
      <c r="B687" s="260"/>
      <c r="C687" s="260"/>
    </row>
    <row r="688" ht="14.25" spans="1:3">
      <c r="A688" s="260"/>
      <c r="B688" s="260"/>
      <c r="C688" s="260"/>
    </row>
    <row r="689" ht="14.25" spans="1:3">
      <c r="A689" s="260"/>
      <c r="B689" s="260"/>
      <c r="C689" s="260"/>
    </row>
    <row r="690" ht="14.25" spans="1:3">
      <c r="A690" s="260"/>
      <c r="B690" s="260"/>
      <c r="C690" s="260"/>
    </row>
    <row r="691" ht="14.25" spans="1:3">
      <c r="A691" s="260"/>
      <c r="B691" s="260"/>
      <c r="C691" s="260"/>
    </row>
    <row r="692" ht="14.25" spans="1:3">
      <c r="A692" s="260"/>
      <c r="B692" s="260"/>
      <c r="C692" s="260"/>
    </row>
    <row r="693" ht="14.25" spans="1:3">
      <c r="A693" s="260"/>
      <c r="B693" s="260"/>
      <c r="C693" s="260"/>
    </row>
    <row r="694" ht="14.25" spans="1:3">
      <c r="A694" s="260"/>
      <c r="B694" s="260"/>
      <c r="C694" s="260"/>
    </row>
    <row r="695" ht="14.25" spans="1:3">
      <c r="A695" s="260"/>
      <c r="B695" s="260"/>
      <c r="C695" s="260"/>
    </row>
    <row r="696" ht="14.25" spans="1:3">
      <c r="A696" s="260"/>
      <c r="B696" s="260"/>
      <c r="C696" s="260"/>
    </row>
    <row r="697" ht="14.25" spans="1:3">
      <c r="A697" s="260"/>
      <c r="B697" s="260"/>
      <c r="C697" s="260"/>
    </row>
    <row r="698" ht="14.25" spans="1:3">
      <c r="A698" s="260"/>
      <c r="B698" s="260"/>
      <c r="C698" s="260"/>
    </row>
    <row r="699" ht="14.25" spans="1:3">
      <c r="A699" s="260"/>
      <c r="B699" s="260"/>
      <c r="C699" s="260"/>
    </row>
    <row r="700" ht="14.25" spans="1:3">
      <c r="A700" s="260"/>
      <c r="B700" s="260"/>
      <c r="C700" s="260"/>
    </row>
    <row r="701" ht="14.25" spans="1:3">
      <c r="A701" s="260"/>
      <c r="B701" s="260"/>
      <c r="C701" s="260"/>
    </row>
    <row r="702" ht="14.25" spans="1:3">
      <c r="A702" s="260"/>
      <c r="B702" s="260"/>
      <c r="C702" s="260"/>
    </row>
    <row r="703" ht="14.25" spans="1:3">
      <c r="A703" s="260"/>
      <c r="B703" s="260"/>
      <c r="C703" s="260"/>
    </row>
    <row r="704" ht="14.25" spans="1:3">
      <c r="A704" s="260"/>
      <c r="B704" s="260"/>
      <c r="C704" s="260"/>
    </row>
    <row r="705" ht="14.25" spans="1:3">
      <c r="A705" s="260"/>
      <c r="B705" s="260"/>
      <c r="C705" s="260"/>
    </row>
    <row r="706" ht="14.25" spans="1:3">
      <c r="A706" s="260"/>
      <c r="B706" s="260"/>
      <c r="C706" s="260"/>
    </row>
    <row r="707" ht="14.25" spans="1:3">
      <c r="A707" s="260"/>
      <c r="B707" s="260"/>
      <c r="C707" s="260"/>
    </row>
    <row r="708" ht="14.25" spans="1:3">
      <c r="A708" s="260"/>
      <c r="B708" s="260"/>
      <c r="C708" s="260"/>
    </row>
    <row r="709" ht="14.25" spans="1:3">
      <c r="A709" s="260"/>
      <c r="B709" s="260"/>
      <c r="C709" s="260"/>
    </row>
    <row r="710" ht="14.25" spans="1:3">
      <c r="A710" s="260"/>
      <c r="B710" s="260"/>
      <c r="C710" s="260"/>
    </row>
    <row r="711" ht="14.25" spans="1:3">
      <c r="A711" s="260"/>
      <c r="B711" s="260"/>
      <c r="C711" s="260"/>
    </row>
    <row r="712" ht="14.25" spans="1:3">
      <c r="A712" s="260"/>
      <c r="B712" s="260"/>
      <c r="C712" s="260"/>
    </row>
    <row r="713" ht="14.25" spans="1:3">
      <c r="A713" s="260"/>
      <c r="B713" s="260"/>
      <c r="C713" s="260"/>
    </row>
    <row r="714" ht="14.25" spans="1:3">
      <c r="A714" s="260"/>
      <c r="B714" s="260"/>
      <c r="C714" s="260"/>
    </row>
    <row r="715" ht="14.25" spans="1:3">
      <c r="A715" s="260"/>
      <c r="B715" s="260"/>
      <c r="C715" s="260"/>
    </row>
    <row r="716" ht="14.25" spans="1:3">
      <c r="A716" s="260"/>
      <c r="B716" s="260"/>
      <c r="C716" s="260"/>
    </row>
    <row r="717" ht="14.25" spans="1:3">
      <c r="A717" s="260"/>
      <c r="B717" s="260"/>
      <c r="C717" s="260"/>
    </row>
    <row r="718" ht="14.25" spans="1:3">
      <c r="A718" s="260"/>
      <c r="B718" s="260"/>
      <c r="C718" s="260"/>
    </row>
    <row r="719" ht="14.25" spans="1:3">
      <c r="A719" s="260"/>
      <c r="B719" s="260"/>
      <c r="C719" s="260"/>
    </row>
    <row r="720" ht="14.25" spans="1:3">
      <c r="A720" s="260"/>
      <c r="B720" s="260"/>
      <c r="C720" s="260"/>
    </row>
    <row r="721" ht="14.25" spans="1:3">
      <c r="A721" s="260"/>
      <c r="B721" s="260"/>
      <c r="C721" s="260"/>
    </row>
    <row r="722" ht="14.25" spans="1:3">
      <c r="A722" s="260"/>
      <c r="B722" s="260"/>
      <c r="C722" s="260"/>
    </row>
    <row r="723" ht="14.25" spans="1:3">
      <c r="A723" s="260"/>
      <c r="B723" s="260"/>
      <c r="C723" s="260"/>
    </row>
    <row r="724" ht="14.25" spans="1:3">
      <c r="A724" s="260"/>
      <c r="B724" s="260"/>
      <c r="C724" s="260"/>
    </row>
    <row r="725" ht="14.25" spans="1:3">
      <c r="A725" s="260"/>
      <c r="B725" s="260"/>
      <c r="C725" s="260"/>
    </row>
    <row r="726" ht="14.25" spans="1:3">
      <c r="A726" s="260"/>
      <c r="B726" s="260"/>
      <c r="C726" s="260"/>
    </row>
    <row r="727" ht="14.25" spans="1:3">
      <c r="A727" s="260"/>
      <c r="B727" s="260"/>
      <c r="C727" s="260"/>
    </row>
    <row r="728" ht="14.25" spans="1:3">
      <c r="A728" s="260"/>
      <c r="B728" s="260"/>
      <c r="C728" s="260"/>
    </row>
    <row r="729" ht="14.25" spans="1:3">
      <c r="A729" s="260"/>
      <c r="B729" s="260"/>
      <c r="C729" s="260"/>
    </row>
    <row r="730" ht="14.25" spans="1:3">
      <c r="A730" s="260"/>
      <c r="B730" s="260"/>
      <c r="C730" s="260"/>
    </row>
    <row r="731" ht="14.25" spans="1:3">
      <c r="A731" s="260"/>
      <c r="B731" s="260"/>
      <c r="C731" s="260"/>
    </row>
    <row r="732" ht="14.25" spans="1:3">
      <c r="A732" s="260"/>
      <c r="B732" s="260"/>
      <c r="C732" s="260"/>
    </row>
    <row r="733" ht="14.25" spans="1:3">
      <c r="A733" s="260"/>
      <c r="B733" s="260"/>
      <c r="C733" s="260"/>
    </row>
    <row r="734" ht="14.25" spans="1:3">
      <c r="A734" s="260"/>
      <c r="B734" s="260"/>
      <c r="C734" s="260"/>
    </row>
    <row r="735" ht="14.25" spans="1:3">
      <c r="A735" s="260"/>
      <c r="B735" s="260"/>
      <c r="C735" s="260"/>
    </row>
    <row r="736" ht="14.25" spans="1:3">
      <c r="A736" s="260"/>
      <c r="B736" s="260"/>
      <c r="C736" s="260"/>
    </row>
    <row r="737" ht="14.25" spans="1:3">
      <c r="A737" s="260"/>
      <c r="B737" s="260"/>
      <c r="C737" s="260"/>
    </row>
    <row r="738" ht="14.25" spans="1:3">
      <c r="A738" s="260"/>
      <c r="B738" s="260"/>
      <c r="C738" s="260"/>
    </row>
    <row r="739" ht="14.25" spans="1:3">
      <c r="A739" s="260"/>
      <c r="B739" s="260"/>
      <c r="C739" s="260"/>
    </row>
    <row r="740" ht="14.25" spans="1:3">
      <c r="A740" s="260"/>
      <c r="B740" s="260"/>
      <c r="C740" s="260"/>
    </row>
    <row r="741" ht="14.25" spans="1:3">
      <c r="A741" s="260"/>
      <c r="B741" s="260"/>
      <c r="C741" s="260"/>
    </row>
    <row r="742" ht="14.25" spans="1:3">
      <c r="A742" s="260"/>
      <c r="B742" s="260"/>
      <c r="C742" s="260"/>
    </row>
    <row r="743" ht="14.25" spans="1:3">
      <c r="A743" s="260"/>
      <c r="B743" s="260"/>
      <c r="C743" s="260"/>
    </row>
    <row r="744" ht="14.25" spans="1:3">
      <c r="A744" s="260"/>
      <c r="B744" s="260"/>
      <c r="C744" s="260"/>
    </row>
    <row r="745" ht="14.25" spans="1:3">
      <c r="A745" s="260"/>
      <c r="B745" s="260"/>
      <c r="C745" s="260"/>
    </row>
    <row r="746" ht="14.25" spans="1:3">
      <c r="A746" s="260"/>
      <c r="B746" s="260"/>
      <c r="C746" s="260"/>
    </row>
    <row r="747" ht="14.25" spans="1:3">
      <c r="A747" s="260"/>
      <c r="B747" s="260"/>
      <c r="C747" s="260"/>
    </row>
    <row r="748" ht="14.25" spans="1:3">
      <c r="A748" s="260"/>
      <c r="B748" s="260"/>
      <c r="C748" s="260"/>
    </row>
    <row r="749" ht="14.25" spans="1:3">
      <c r="A749" s="260"/>
      <c r="B749" s="260"/>
      <c r="C749" s="260"/>
    </row>
    <row r="750" ht="14.25" spans="1:3">
      <c r="A750" s="260"/>
      <c r="B750" s="260"/>
      <c r="C750" s="260"/>
    </row>
    <row r="751" ht="14.25" spans="1:3">
      <c r="A751" s="260"/>
      <c r="B751" s="260"/>
      <c r="C751" s="260"/>
    </row>
    <row r="752" ht="14.25" spans="1:3">
      <c r="A752" s="260"/>
      <c r="B752" s="260"/>
      <c r="C752" s="260"/>
    </row>
    <row r="753" ht="14.25" spans="1:3">
      <c r="A753" s="260"/>
      <c r="B753" s="260"/>
      <c r="C753" s="260"/>
    </row>
    <row r="754" ht="14.25" spans="1:3">
      <c r="A754" s="260"/>
      <c r="B754" s="260"/>
      <c r="C754" s="260"/>
    </row>
    <row r="755" ht="14.25" spans="1:3">
      <c r="A755" s="260"/>
      <c r="B755" s="260"/>
      <c r="C755" s="260"/>
    </row>
    <row r="756" ht="14.25" spans="1:3">
      <c r="A756" s="260"/>
      <c r="B756" s="260"/>
      <c r="C756" s="260"/>
    </row>
    <row r="757" ht="14.25" spans="1:3">
      <c r="A757" s="260"/>
      <c r="B757" s="260"/>
      <c r="C757" s="260"/>
    </row>
    <row r="758" ht="14.25" spans="1:3">
      <c r="A758" s="260"/>
      <c r="B758" s="260"/>
      <c r="C758" s="260"/>
    </row>
    <row r="759" ht="14.25" spans="1:3">
      <c r="A759" s="260"/>
      <c r="B759" s="260"/>
      <c r="C759" s="260"/>
    </row>
    <row r="760" ht="14.25" spans="1:3">
      <c r="A760" s="260"/>
      <c r="B760" s="260"/>
      <c r="C760" s="260"/>
    </row>
    <row r="761" ht="14.25" spans="1:3">
      <c r="A761" s="260"/>
      <c r="B761" s="260"/>
      <c r="C761" s="260"/>
    </row>
    <row r="762" ht="14.25" spans="1:3">
      <c r="A762" s="260"/>
      <c r="B762" s="260"/>
      <c r="C762" s="260"/>
    </row>
    <row r="763" ht="14.25" spans="1:3">
      <c r="A763" s="260"/>
      <c r="B763" s="260"/>
      <c r="C763" s="260"/>
    </row>
    <row r="764" ht="14.25" spans="1:3">
      <c r="A764" s="260"/>
      <c r="B764" s="260"/>
      <c r="C764" s="260"/>
    </row>
    <row r="765" ht="14.25" spans="1:3">
      <c r="A765" s="260"/>
      <c r="B765" s="260"/>
      <c r="C765" s="260"/>
    </row>
    <row r="766" ht="14.25" spans="1:3">
      <c r="A766" s="260"/>
      <c r="B766" s="260"/>
      <c r="C766" s="260"/>
    </row>
    <row r="767" ht="14.25" spans="1:3">
      <c r="A767" s="260"/>
      <c r="B767" s="260"/>
      <c r="C767" s="260"/>
    </row>
    <row r="768" ht="14.25" spans="1:3">
      <c r="A768" s="260"/>
      <c r="B768" s="260"/>
      <c r="C768" s="260"/>
    </row>
    <row r="769" ht="14.25" spans="1:3">
      <c r="A769" s="260"/>
      <c r="B769" s="260"/>
      <c r="C769" s="260"/>
    </row>
    <row r="770" ht="14.25" spans="1:3">
      <c r="A770" s="260"/>
      <c r="B770" s="260"/>
      <c r="C770" s="260"/>
    </row>
    <row r="771" ht="14.25" spans="1:3">
      <c r="A771" s="260"/>
      <c r="B771" s="260"/>
      <c r="C771" s="260"/>
    </row>
    <row r="772" ht="14.25" spans="1:3">
      <c r="A772" s="260"/>
      <c r="B772" s="260"/>
      <c r="C772" s="260"/>
    </row>
    <row r="773" ht="14.25" spans="1:3">
      <c r="A773" s="260"/>
      <c r="B773" s="260"/>
      <c r="C773" s="260"/>
    </row>
    <row r="774" ht="14.25" spans="1:3">
      <c r="A774" s="260"/>
      <c r="B774" s="260"/>
      <c r="C774" s="260"/>
    </row>
    <row r="775" ht="14.25" spans="1:3">
      <c r="A775" s="260"/>
      <c r="B775" s="260"/>
      <c r="C775" s="260"/>
    </row>
    <row r="776" ht="14.25" spans="1:3">
      <c r="A776" s="260"/>
      <c r="B776" s="260"/>
      <c r="C776" s="260"/>
    </row>
    <row r="777" ht="14.25" spans="1:3">
      <c r="A777" s="260"/>
      <c r="B777" s="260"/>
      <c r="C777" s="260"/>
    </row>
    <row r="778" ht="14.25" spans="1:3">
      <c r="A778" s="260"/>
      <c r="B778" s="260"/>
      <c r="C778" s="260"/>
    </row>
    <row r="779" ht="14.25" spans="1:3">
      <c r="A779" s="260"/>
      <c r="B779" s="260"/>
      <c r="C779" s="260"/>
    </row>
    <row r="780" ht="14.25" spans="1:3">
      <c r="A780" s="260"/>
      <c r="B780" s="260"/>
      <c r="C780" s="260"/>
    </row>
    <row r="781" ht="14.25" spans="1:3">
      <c r="A781" s="260"/>
      <c r="B781" s="260"/>
      <c r="C781" s="260"/>
    </row>
    <row r="782" ht="14.25" spans="1:3">
      <c r="A782" s="260"/>
      <c r="B782" s="260"/>
      <c r="C782" s="260"/>
    </row>
    <row r="783" ht="14.25" spans="1:3">
      <c r="A783" s="260"/>
      <c r="B783" s="260"/>
      <c r="C783" s="260"/>
    </row>
    <row r="784" ht="14.25" spans="1:3">
      <c r="A784" s="260"/>
      <c r="B784" s="260"/>
      <c r="C784" s="260"/>
    </row>
    <row r="785" ht="14.25" spans="1:3">
      <c r="A785" s="260"/>
      <c r="B785" s="260"/>
      <c r="C785" s="260"/>
    </row>
    <row r="786" ht="14.25" spans="1:3">
      <c r="A786" s="260"/>
      <c r="B786" s="260"/>
      <c r="C786" s="260"/>
    </row>
    <row r="787" ht="14.25" spans="1:3">
      <c r="A787" s="260"/>
      <c r="B787" s="260"/>
      <c r="C787" s="260"/>
    </row>
    <row r="788" ht="14.25" spans="1:3">
      <c r="A788" s="260"/>
      <c r="B788" s="260"/>
      <c r="C788" s="260"/>
    </row>
    <row r="789" ht="14.25" spans="1:3">
      <c r="A789" s="260"/>
      <c r="B789" s="260"/>
      <c r="C789" s="260"/>
    </row>
    <row r="790" ht="14.25" spans="1:3">
      <c r="A790" s="260"/>
      <c r="B790" s="260"/>
      <c r="C790" s="260"/>
    </row>
    <row r="791" ht="14.25" spans="1:3">
      <c r="A791" s="260"/>
      <c r="B791" s="260"/>
      <c r="C791" s="260"/>
    </row>
    <row r="792" ht="14.25" spans="1:3">
      <c r="A792" s="260"/>
      <c r="B792" s="260"/>
      <c r="C792" s="260"/>
    </row>
    <row r="793" ht="14.25" spans="1:3">
      <c r="A793" s="260"/>
      <c r="B793" s="260"/>
      <c r="C793" s="260"/>
    </row>
    <row r="794" ht="14.25" spans="1:3">
      <c r="A794" s="260"/>
      <c r="B794" s="260"/>
      <c r="C794" s="260"/>
    </row>
    <row r="795" ht="14.25" spans="1:3">
      <c r="A795" s="260"/>
      <c r="B795" s="260"/>
      <c r="C795" s="260"/>
    </row>
    <row r="796" ht="14.25" spans="1:3">
      <c r="A796" s="260"/>
      <c r="B796" s="260"/>
      <c r="C796" s="260"/>
    </row>
    <row r="797" ht="14.25" spans="1:3">
      <c r="A797" s="260"/>
      <c r="B797" s="260"/>
      <c r="C797" s="260"/>
    </row>
    <row r="798" ht="14.25" spans="1:3">
      <c r="A798" s="260"/>
      <c r="B798" s="260"/>
      <c r="C798" s="260"/>
    </row>
    <row r="799" ht="14.25" spans="1:3">
      <c r="A799" s="260"/>
      <c r="B799" s="260"/>
      <c r="C799" s="260"/>
    </row>
    <row r="800" ht="14.25" spans="1:3">
      <c r="A800" s="260"/>
      <c r="B800" s="260"/>
      <c r="C800" s="260"/>
    </row>
    <row r="801" ht="14.25" spans="1:3">
      <c r="A801" s="260"/>
      <c r="B801" s="260"/>
      <c r="C801" s="260"/>
    </row>
    <row r="802" ht="14.25" spans="1:3">
      <c r="A802" s="260"/>
      <c r="B802" s="260"/>
      <c r="C802" s="260"/>
    </row>
    <row r="803" ht="14.25" spans="1:3">
      <c r="A803" s="260"/>
      <c r="B803" s="260"/>
      <c r="C803" s="260"/>
    </row>
    <row r="804" ht="14.25" spans="1:3">
      <c r="A804" s="260"/>
      <c r="B804" s="260"/>
      <c r="C804" s="260"/>
    </row>
    <row r="805" ht="14.25" spans="1:3">
      <c r="A805" s="260"/>
      <c r="B805" s="260"/>
      <c r="C805" s="260"/>
    </row>
    <row r="806" ht="14.25" spans="1:3">
      <c r="A806" s="260"/>
      <c r="B806" s="260"/>
      <c r="C806" s="260"/>
    </row>
    <row r="807" ht="14.25" spans="1:3">
      <c r="A807" s="260"/>
      <c r="B807" s="260"/>
      <c r="C807" s="260"/>
    </row>
    <row r="808" ht="14.25" spans="1:3">
      <c r="A808" s="260"/>
      <c r="B808" s="260"/>
      <c r="C808" s="260"/>
    </row>
    <row r="809" ht="14.25" spans="1:3">
      <c r="A809" s="260"/>
      <c r="B809" s="260"/>
      <c r="C809" s="260"/>
    </row>
    <row r="810" ht="14.25" spans="1:3">
      <c r="A810" s="260"/>
      <c r="B810" s="260"/>
      <c r="C810" s="260"/>
    </row>
    <row r="811" ht="14.25" spans="1:3">
      <c r="A811" s="260"/>
      <c r="B811" s="260"/>
      <c r="C811" s="260"/>
    </row>
    <row r="812" ht="14.25" spans="1:3">
      <c r="A812" s="260"/>
      <c r="B812" s="260"/>
      <c r="C812" s="260"/>
    </row>
    <row r="813" ht="14.25" spans="1:3">
      <c r="A813" s="260"/>
      <c r="B813" s="260"/>
      <c r="C813" s="260"/>
    </row>
    <row r="814" ht="14.25" spans="1:3">
      <c r="A814" s="260"/>
      <c r="B814" s="260"/>
      <c r="C814" s="260"/>
    </row>
    <row r="815" ht="14.25" spans="1:3">
      <c r="A815" s="260"/>
      <c r="B815" s="260"/>
      <c r="C815" s="260"/>
    </row>
    <row r="816" ht="14.25" spans="1:3">
      <c r="A816" s="260"/>
      <c r="B816" s="260"/>
      <c r="C816" s="260"/>
    </row>
    <row r="817" ht="14.25" spans="1:3">
      <c r="A817" s="260"/>
      <c r="B817" s="260"/>
      <c r="C817" s="260"/>
    </row>
    <row r="818" ht="14.25" spans="1:3">
      <c r="A818" s="260"/>
      <c r="B818" s="260"/>
      <c r="C818" s="260"/>
    </row>
    <row r="819" ht="14.25" spans="1:3">
      <c r="A819" s="260"/>
      <c r="B819" s="260"/>
      <c r="C819" s="260"/>
    </row>
    <row r="820" ht="14.25" spans="1:3">
      <c r="A820" s="260"/>
      <c r="B820" s="260"/>
      <c r="C820" s="260"/>
    </row>
    <row r="821" ht="14.25" spans="1:3">
      <c r="A821" s="260"/>
      <c r="B821" s="260"/>
      <c r="C821" s="260"/>
    </row>
    <row r="822" ht="14.25" spans="1:3">
      <c r="A822" s="260"/>
      <c r="B822" s="260"/>
      <c r="C822" s="260"/>
    </row>
    <row r="823" ht="14.25" spans="1:3">
      <c r="A823" s="260"/>
      <c r="B823" s="260"/>
      <c r="C823" s="260"/>
    </row>
    <row r="824" ht="14.25" spans="1:3">
      <c r="A824" s="260"/>
      <c r="B824" s="260"/>
      <c r="C824" s="260"/>
    </row>
    <row r="825" ht="14.25" spans="1:3">
      <c r="A825" s="260"/>
      <c r="B825" s="260"/>
      <c r="C825" s="260"/>
    </row>
    <row r="826" ht="14.25" spans="1:3">
      <c r="A826" s="260"/>
      <c r="B826" s="260"/>
      <c r="C826" s="260"/>
    </row>
    <row r="827" ht="14.25" spans="1:3">
      <c r="A827" s="260"/>
      <c r="B827" s="260"/>
      <c r="C827" s="260"/>
    </row>
    <row r="828" ht="14.25" spans="1:3">
      <c r="A828" s="260"/>
      <c r="B828" s="260"/>
      <c r="C828" s="260"/>
    </row>
    <row r="829" ht="14.25" spans="1:3">
      <c r="A829" s="260"/>
      <c r="B829" s="260"/>
      <c r="C829" s="260"/>
    </row>
    <row r="830" ht="14.25" spans="1:3">
      <c r="A830" s="260"/>
      <c r="B830" s="260"/>
      <c r="C830" s="260"/>
    </row>
    <row r="831" ht="14.25" spans="1:3">
      <c r="A831" s="260"/>
      <c r="B831" s="260"/>
      <c r="C831" s="260"/>
    </row>
    <row r="832" ht="14.25" spans="1:3">
      <c r="A832" s="260"/>
      <c r="B832" s="260"/>
      <c r="C832" s="260"/>
    </row>
    <row r="833" ht="14.25" spans="1:3">
      <c r="A833" s="260"/>
      <c r="B833" s="260"/>
      <c r="C833" s="260"/>
    </row>
    <row r="834" ht="14.25" spans="1:3">
      <c r="A834" s="260"/>
      <c r="B834" s="260"/>
      <c r="C834" s="260"/>
    </row>
    <row r="835" ht="14.25" spans="1:3">
      <c r="A835" s="260"/>
      <c r="B835" s="260"/>
      <c r="C835" s="260"/>
    </row>
    <row r="836" ht="14.25" spans="1:3">
      <c r="A836" s="260"/>
      <c r="B836" s="260"/>
      <c r="C836" s="260"/>
    </row>
    <row r="837" ht="14.25" spans="1:3">
      <c r="A837" s="260"/>
      <c r="B837" s="260"/>
      <c r="C837" s="260"/>
    </row>
    <row r="838" ht="14.25" spans="1:3">
      <c r="A838" s="260"/>
      <c r="B838" s="260"/>
      <c r="C838" s="260"/>
    </row>
    <row r="839" ht="14.25" spans="1:3">
      <c r="A839" s="260"/>
      <c r="B839" s="260"/>
      <c r="C839" s="260"/>
    </row>
    <row r="840" ht="14.25" spans="1:3">
      <c r="A840" s="260"/>
      <c r="B840" s="260"/>
      <c r="C840" s="260"/>
    </row>
    <row r="841" ht="14.25" spans="1:3">
      <c r="A841" s="260"/>
      <c r="B841" s="260"/>
      <c r="C841" s="260"/>
    </row>
    <row r="842" ht="14.25" spans="1:3">
      <c r="A842" s="260"/>
      <c r="B842" s="260"/>
      <c r="C842" s="260"/>
    </row>
    <row r="843" ht="14.25" spans="1:3">
      <c r="A843" s="260"/>
      <c r="B843" s="260"/>
      <c r="C843" s="260"/>
    </row>
    <row r="844" ht="14.25" spans="1:3">
      <c r="A844" s="260"/>
      <c r="B844" s="260"/>
      <c r="C844" s="260"/>
    </row>
    <row r="845" ht="14.25" spans="1:3">
      <c r="A845" s="260"/>
      <c r="B845" s="260"/>
      <c r="C845" s="260"/>
    </row>
    <row r="846" ht="14.25" spans="1:3">
      <c r="A846" s="260"/>
      <c r="B846" s="260"/>
      <c r="C846" s="260"/>
    </row>
    <row r="847" ht="14.25" spans="1:3">
      <c r="A847" s="260"/>
      <c r="B847" s="260"/>
      <c r="C847" s="260"/>
    </row>
    <row r="848" ht="14.25" spans="1:3">
      <c r="A848" s="260"/>
      <c r="B848" s="260"/>
      <c r="C848" s="260"/>
    </row>
    <row r="849" ht="14.25" spans="1:3">
      <c r="A849" s="260"/>
      <c r="B849" s="260"/>
      <c r="C849" s="260"/>
    </row>
    <row r="850" ht="14.25" spans="1:3">
      <c r="A850" s="260"/>
      <c r="B850" s="260"/>
      <c r="C850" s="260"/>
    </row>
    <row r="851" ht="14.25" spans="1:3">
      <c r="A851" s="260"/>
      <c r="B851" s="260"/>
      <c r="C851" s="260"/>
    </row>
    <row r="852" ht="14.25" spans="1:3">
      <c r="A852" s="260"/>
      <c r="B852" s="260"/>
      <c r="C852" s="260"/>
    </row>
    <row r="853" ht="14.25" spans="1:3">
      <c r="A853" s="260"/>
      <c r="B853" s="260"/>
      <c r="C853" s="260"/>
    </row>
    <row r="854" ht="14.25" spans="1:3">
      <c r="A854" s="260"/>
      <c r="B854" s="260"/>
      <c r="C854" s="260"/>
    </row>
    <row r="855" ht="14.25" spans="1:3">
      <c r="A855" s="260"/>
      <c r="B855" s="260"/>
      <c r="C855" s="260"/>
    </row>
    <row r="856" ht="14.25" spans="1:3">
      <c r="A856" s="260"/>
      <c r="B856" s="260"/>
      <c r="C856" s="260"/>
    </row>
    <row r="857" ht="14.25" spans="1:3">
      <c r="A857" s="260"/>
      <c r="B857" s="260"/>
      <c r="C857" s="260"/>
    </row>
    <row r="858" ht="14.25" spans="1:3">
      <c r="A858" s="260"/>
      <c r="B858" s="260"/>
      <c r="C858" s="260"/>
    </row>
    <row r="859" ht="14.25" spans="1:3">
      <c r="A859" s="260"/>
      <c r="B859" s="260"/>
      <c r="C859" s="260"/>
    </row>
    <row r="860" ht="14.25" spans="1:3">
      <c r="A860" s="260"/>
      <c r="B860" s="260"/>
      <c r="C860" s="260"/>
    </row>
    <row r="861" ht="14.25" spans="1:3">
      <c r="A861" s="260"/>
      <c r="B861" s="260"/>
      <c r="C861" s="260"/>
    </row>
    <row r="862" ht="14.25" spans="1:3">
      <c r="A862" s="260"/>
      <c r="B862" s="260"/>
      <c r="C862" s="260"/>
    </row>
    <row r="863" ht="14.25" spans="1:3">
      <c r="A863" s="260"/>
      <c r="B863" s="260"/>
      <c r="C863" s="260"/>
    </row>
    <row r="864" ht="14.25" spans="1:3">
      <c r="A864" s="260"/>
      <c r="B864" s="260"/>
      <c r="C864" s="260"/>
    </row>
    <row r="865" ht="14.25" spans="1:3">
      <c r="A865" s="260"/>
      <c r="B865" s="260"/>
      <c r="C865" s="260"/>
    </row>
    <row r="866" ht="14.25" spans="1:3">
      <c r="A866" s="260"/>
      <c r="B866" s="260"/>
      <c r="C866" s="260"/>
    </row>
    <row r="867" ht="14.25" spans="1:3">
      <c r="A867" s="260"/>
      <c r="B867" s="260"/>
      <c r="C867" s="260"/>
    </row>
    <row r="868" ht="14.25" spans="1:3">
      <c r="A868" s="260"/>
      <c r="B868" s="260"/>
      <c r="C868" s="260"/>
    </row>
    <row r="869" ht="14.25" spans="1:3">
      <c r="A869" s="260"/>
      <c r="B869" s="260"/>
      <c r="C869" s="260"/>
    </row>
    <row r="870" ht="14.25" spans="1:3">
      <c r="A870" s="260"/>
      <c r="B870" s="260"/>
      <c r="C870" s="260"/>
    </row>
    <row r="871" ht="14.25" spans="1:3">
      <c r="A871" s="260"/>
      <c r="B871" s="260"/>
      <c r="C871" s="260"/>
    </row>
    <row r="872" ht="14.25" spans="1:3">
      <c r="A872" s="260"/>
      <c r="B872" s="260"/>
      <c r="C872" s="260"/>
    </row>
    <row r="873" ht="14.25" spans="1:3">
      <c r="A873" s="260"/>
      <c r="B873" s="260"/>
      <c r="C873" s="260"/>
    </row>
    <row r="874" ht="14.25" spans="1:3">
      <c r="A874" s="260"/>
      <c r="B874" s="260"/>
      <c r="C874" s="260"/>
    </row>
    <row r="875" ht="14.25" spans="1:3">
      <c r="A875" s="260"/>
      <c r="B875" s="260"/>
      <c r="C875" s="260"/>
    </row>
    <row r="876" ht="14.25" spans="1:3">
      <c r="A876" s="260"/>
      <c r="B876" s="260"/>
      <c r="C876" s="260"/>
    </row>
    <row r="877" ht="14.25" spans="1:3">
      <c r="A877" s="260"/>
      <c r="B877" s="260"/>
      <c r="C877" s="260"/>
    </row>
    <row r="878" ht="14.25" spans="1:3">
      <c r="A878" s="260"/>
      <c r="B878" s="260"/>
      <c r="C878" s="260"/>
    </row>
    <row r="879" ht="14.25" spans="1:3">
      <c r="A879" s="260"/>
      <c r="B879" s="260"/>
      <c r="C879" s="260"/>
    </row>
    <row r="880" ht="14.25" spans="1:3">
      <c r="A880" s="260"/>
      <c r="B880" s="260"/>
      <c r="C880" s="260"/>
    </row>
    <row r="881" ht="14.25" spans="1:3">
      <c r="A881" s="260"/>
      <c r="B881" s="260"/>
      <c r="C881" s="260"/>
    </row>
    <row r="882" ht="14.25" spans="1:3">
      <c r="A882" s="260"/>
      <c r="B882" s="260"/>
      <c r="C882" s="260"/>
    </row>
    <row r="883" ht="14.25" spans="1:3">
      <c r="A883" s="260"/>
      <c r="B883" s="260"/>
      <c r="C883" s="260"/>
    </row>
    <row r="884" ht="14.25" spans="1:3">
      <c r="A884" s="260"/>
      <c r="B884" s="260"/>
      <c r="C884" s="260"/>
    </row>
    <row r="885" ht="14.25" spans="1:3">
      <c r="A885" s="260"/>
      <c r="B885" s="260"/>
      <c r="C885" s="260"/>
    </row>
    <row r="886" ht="14.25" spans="1:3">
      <c r="A886" s="260"/>
      <c r="B886" s="260"/>
      <c r="C886" s="260"/>
    </row>
    <row r="887" ht="14.25" spans="1:3">
      <c r="A887" s="260"/>
      <c r="B887" s="260"/>
      <c r="C887" s="260"/>
    </row>
    <row r="888" ht="14.25" spans="1:3">
      <c r="A888" s="260"/>
      <c r="B888" s="260"/>
      <c r="C888" s="260"/>
    </row>
    <row r="889" ht="14.25" spans="1:3">
      <c r="A889" s="260"/>
      <c r="B889" s="260"/>
      <c r="C889" s="260"/>
    </row>
    <row r="890" ht="14.25" spans="1:3">
      <c r="A890" s="260"/>
      <c r="B890" s="260"/>
      <c r="C890" s="260"/>
    </row>
    <row r="891" ht="14.25" spans="1:3">
      <c r="A891" s="260"/>
      <c r="B891" s="260"/>
      <c r="C891" s="260"/>
    </row>
    <row r="892" ht="14.25" spans="1:3">
      <c r="A892" s="260"/>
      <c r="B892" s="260"/>
      <c r="C892" s="260"/>
    </row>
    <row r="893" ht="14.25" spans="1:3">
      <c r="A893" s="260"/>
      <c r="B893" s="260"/>
      <c r="C893" s="260"/>
    </row>
    <row r="894" ht="14.25" spans="1:3">
      <c r="A894" s="260"/>
      <c r="B894" s="260"/>
      <c r="C894" s="260"/>
    </row>
    <row r="895" ht="14.25" spans="1:3">
      <c r="A895" s="260"/>
      <c r="B895" s="260"/>
      <c r="C895" s="260"/>
    </row>
    <row r="896" ht="14.25" spans="1:3">
      <c r="A896" s="260"/>
      <c r="B896" s="260"/>
      <c r="C896" s="260"/>
    </row>
    <row r="897" ht="14.25" spans="1:3">
      <c r="A897" s="260"/>
      <c r="B897" s="260"/>
      <c r="C897" s="260"/>
    </row>
    <row r="898" ht="14.25" spans="1:3">
      <c r="A898" s="260"/>
      <c r="B898" s="260"/>
      <c r="C898" s="260"/>
    </row>
    <row r="899" ht="14.25" spans="1:3">
      <c r="A899" s="260"/>
      <c r="B899" s="260"/>
      <c r="C899" s="260"/>
    </row>
    <row r="900" ht="14.25" spans="1:3">
      <c r="A900" s="260"/>
      <c r="B900" s="260"/>
      <c r="C900" s="260"/>
    </row>
    <row r="901" ht="14.25" spans="1:3">
      <c r="A901" s="260"/>
      <c r="B901" s="260"/>
      <c r="C901" s="260"/>
    </row>
    <row r="902" ht="14.25" spans="1:3">
      <c r="A902" s="260"/>
      <c r="B902" s="260"/>
      <c r="C902" s="260"/>
    </row>
    <row r="903" ht="14.25" spans="1:3">
      <c r="A903" s="260"/>
      <c r="B903" s="260"/>
      <c r="C903" s="260"/>
    </row>
    <row r="904" ht="14.25" spans="1:3">
      <c r="A904" s="260"/>
      <c r="B904" s="260"/>
      <c r="C904" s="260"/>
    </row>
    <row r="905" ht="14.25" spans="1:3">
      <c r="A905" s="260"/>
      <c r="B905" s="260"/>
      <c r="C905" s="260"/>
    </row>
    <row r="906" ht="14.25" spans="1:3">
      <c r="A906" s="260"/>
      <c r="B906" s="260"/>
      <c r="C906" s="260"/>
    </row>
    <row r="907" ht="14.25" spans="1:3">
      <c r="A907" s="260"/>
      <c r="B907" s="260"/>
      <c r="C907" s="260"/>
    </row>
    <row r="908" ht="14.25" spans="1:3">
      <c r="A908" s="260"/>
      <c r="B908" s="260"/>
      <c r="C908" s="260"/>
    </row>
    <row r="909" ht="14.25" spans="1:3">
      <c r="A909" s="260"/>
      <c r="B909" s="260"/>
      <c r="C909" s="260"/>
    </row>
    <row r="910" ht="14.25" spans="1:3">
      <c r="A910" s="260"/>
      <c r="B910" s="260"/>
      <c r="C910" s="260"/>
    </row>
    <row r="911" ht="14.25" spans="1:3">
      <c r="A911" s="260"/>
      <c r="B911" s="260"/>
      <c r="C911" s="260"/>
    </row>
    <row r="912" ht="14.25" spans="1:3">
      <c r="A912" s="260"/>
      <c r="B912" s="260"/>
      <c r="C912" s="260"/>
    </row>
    <row r="913" ht="14.25" spans="1:3">
      <c r="A913" s="260"/>
      <c r="B913" s="260"/>
      <c r="C913" s="260"/>
    </row>
    <row r="914" ht="14.25" spans="1:3">
      <c r="A914" s="260"/>
      <c r="B914" s="260"/>
      <c r="C914" s="260"/>
    </row>
    <row r="915" ht="14.25" spans="1:3">
      <c r="A915" s="260"/>
      <c r="B915" s="260"/>
      <c r="C915" s="260"/>
    </row>
    <row r="916" ht="14.25" spans="1:3">
      <c r="A916" s="260"/>
      <c r="B916" s="260"/>
      <c r="C916" s="260"/>
    </row>
    <row r="917" ht="14.25" spans="1:3">
      <c r="A917" s="260"/>
      <c r="B917" s="260"/>
      <c r="C917" s="260"/>
    </row>
    <row r="918" ht="14.25" spans="1:3">
      <c r="A918" s="260"/>
      <c r="B918" s="260"/>
      <c r="C918" s="260"/>
    </row>
    <row r="919" ht="14.25" spans="1:3">
      <c r="A919" s="260"/>
      <c r="B919" s="260"/>
      <c r="C919" s="260"/>
    </row>
    <row r="920" ht="14.25" spans="1:3">
      <c r="A920" s="260"/>
      <c r="B920" s="260"/>
      <c r="C920" s="260"/>
    </row>
    <row r="921" ht="14.25" spans="1:3">
      <c r="A921" s="260"/>
      <c r="B921" s="260"/>
      <c r="C921" s="260"/>
    </row>
    <row r="922" ht="14.25" spans="1:3">
      <c r="A922" s="260"/>
      <c r="B922" s="260"/>
      <c r="C922" s="260"/>
    </row>
    <row r="923" ht="14.25" spans="1:3">
      <c r="A923" s="260"/>
      <c r="B923" s="260"/>
      <c r="C923" s="260"/>
    </row>
    <row r="924" ht="14.25" spans="1:3">
      <c r="A924" s="260"/>
      <c r="B924" s="260"/>
      <c r="C924" s="260"/>
    </row>
    <row r="925" ht="14.25" spans="1:3">
      <c r="A925" s="260"/>
      <c r="B925" s="260"/>
      <c r="C925" s="260"/>
    </row>
    <row r="926" ht="14.25" spans="1:3">
      <c r="A926" s="260"/>
      <c r="B926" s="260"/>
      <c r="C926" s="260"/>
    </row>
    <row r="927" ht="14.25" spans="1:3">
      <c r="A927" s="260"/>
      <c r="B927" s="260"/>
      <c r="C927" s="260"/>
    </row>
    <row r="928" ht="14.25" spans="1:3">
      <c r="A928" s="260"/>
      <c r="B928" s="260"/>
      <c r="C928" s="260"/>
    </row>
    <row r="929" ht="14.25" spans="1:3">
      <c r="A929" s="260"/>
      <c r="B929" s="260"/>
      <c r="C929" s="260"/>
    </row>
    <row r="930" ht="14.25" spans="1:3">
      <c r="A930" s="260"/>
      <c r="B930" s="260"/>
      <c r="C930" s="260"/>
    </row>
    <row r="931" ht="14.25" spans="1:3">
      <c r="A931" s="260"/>
      <c r="B931" s="260"/>
      <c r="C931" s="260"/>
    </row>
    <row r="932" ht="14.25" spans="1:3">
      <c r="A932" s="260"/>
      <c r="B932" s="260"/>
      <c r="C932" s="260"/>
    </row>
    <row r="933" ht="14.25" spans="1:3">
      <c r="A933" s="260"/>
      <c r="B933" s="260"/>
      <c r="C933" s="260"/>
    </row>
    <row r="934" ht="14.25" spans="1:3">
      <c r="A934" s="260"/>
      <c r="B934" s="260"/>
      <c r="C934" s="260"/>
    </row>
    <row r="935" ht="14.25" spans="1:3">
      <c r="A935" s="260"/>
      <c r="B935" s="260"/>
      <c r="C935" s="260"/>
    </row>
    <row r="936" ht="14.25" spans="1:3">
      <c r="A936" s="260"/>
      <c r="B936" s="260"/>
      <c r="C936" s="260"/>
    </row>
    <row r="937" ht="14.25" spans="1:3">
      <c r="A937" s="260"/>
      <c r="B937" s="260"/>
      <c r="C937" s="260"/>
    </row>
    <row r="938" ht="14.25" spans="1:3">
      <c r="A938" s="260"/>
      <c r="B938" s="260"/>
      <c r="C938" s="260"/>
    </row>
    <row r="939" ht="14.25" spans="1:3">
      <c r="A939" s="260"/>
      <c r="B939" s="260"/>
      <c r="C939" s="260"/>
    </row>
    <row r="940" ht="14.25" spans="1:3">
      <c r="A940" s="260"/>
      <c r="B940" s="260"/>
      <c r="C940" s="260"/>
    </row>
    <row r="941" ht="14.25" spans="1:3">
      <c r="A941" s="260"/>
      <c r="B941" s="260"/>
      <c r="C941" s="260"/>
    </row>
    <row r="942" ht="14.25" spans="1:3">
      <c r="A942" s="260"/>
      <c r="B942" s="260"/>
      <c r="C942" s="260"/>
    </row>
    <row r="943" ht="14.25" spans="1:3">
      <c r="A943" s="260"/>
      <c r="B943" s="260"/>
      <c r="C943" s="260"/>
    </row>
    <row r="944" ht="14.25" spans="1:3">
      <c r="A944" s="260"/>
      <c r="B944" s="260"/>
      <c r="C944" s="260"/>
    </row>
    <row r="945" ht="14.25" spans="1:3">
      <c r="A945" s="260"/>
      <c r="B945" s="260"/>
      <c r="C945" s="260"/>
    </row>
    <row r="946" ht="14.25" spans="1:3">
      <c r="A946" s="260"/>
      <c r="B946" s="260"/>
      <c r="C946" s="260"/>
    </row>
    <row r="947" ht="14.25" spans="1:3">
      <c r="A947" s="260"/>
      <c r="B947" s="260"/>
      <c r="C947" s="260"/>
    </row>
    <row r="948" ht="14.25" spans="1:3">
      <c r="A948" s="260"/>
      <c r="B948" s="260"/>
      <c r="C948" s="260"/>
    </row>
    <row r="949" ht="14.25" spans="1:3">
      <c r="A949" s="260"/>
      <c r="B949" s="260"/>
      <c r="C949" s="260"/>
    </row>
    <row r="950" ht="14.25" spans="1:3">
      <c r="A950" s="260"/>
      <c r="B950" s="260"/>
      <c r="C950" s="260"/>
    </row>
    <row r="951" ht="14.25" spans="1:3">
      <c r="A951" s="260"/>
      <c r="B951" s="260"/>
      <c r="C951" s="260"/>
    </row>
    <row r="952" ht="14.25" spans="1:3">
      <c r="A952" s="260"/>
      <c r="B952" s="260"/>
      <c r="C952" s="260"/>
    </row>
    <row r="953" ht="14.25" spans="1:3">
      <c r="A953" s="260"/>
      <c r="B953" s="260"/>
      <c r="C953" s="260"/>
    </row>
    <row r="954" ht="14.25" spans="1:3">
      <c r="A954" s="260"/>
      <c r="B954" s="260"/>
      <c r="C954" s="260"/>
    </row>
    <row r="955" ht="14.25" spans="1:3">
      <c r="A955" s="260"/>
      <c r="B955" s="260"/>
      <c r="C955" s="260"/>
    </row>
    <row r="956" ht="14.25" spans="1:3">
      <c r="A956" s="260"/>
      <c r="B956" s="260"/>
      <c r="C956" s="260"/>
    </row>
    <row r="957" ht="14.25" spans="1:3">
      <c r="A957" s="260"/>
      <c r="B957" s="260"/>
      <c r="C957" s="260"/>
    </row>
    <row r="958" ht="14.25" spans="1:3">
      <c r="A958" s="260"/>
      <c r="B958" s="260"/>
      <c r="C958" s="260"/>
    </row>
    <row r="959" ht="14.25" spans="1:3">
      <c r="A959" s="260"/>
      <c r="B959" s="260"/>
      <c r="C959" s="260"/>
    </row>
    <row r="960" ht="14.25" spans="1:3">
      <c r="A960" s="260"/>
      <c r="B960" s="260"/>
      <c r="C960" s="260"/>
    </row>
    <row r="961" ht="14.25" spans="1:3">
      <c r="A961" s="260"/>
      <c r="B961" s="260"/>
      <c r="C961" s="260"/>
    </row>
    <row r="962" ht="14.25" spans="1:3">
      <c r="A962" s="260"/>
      <c r="B962" s="260"/>
      <c r="C962" s="260"/>
    </row>
    <row r="963" ht="14.25" spans="1:3">
      <c r="A963" s="260"/>
      <c r="B963" s="260"/>
      <c r="C963" s="260"/>
    </row>
    <row r="964" ht="14.25" spans="1:3">
      <c r="A964" s="260"/>
      <c r="B964" s="260"/>
      <c r="C964" s="260"/>
    </row>
    <row r="965" ht="14.25" spans="1:3">
      <c r="A965" s="260"/>
      <c r="B965" s="260"/>
      <c r="C965" s="260"/>
    </row>
    <row r="966" ht="14.25" spans="1:3">
      <c r="A966" s="260"/>
      <c r="B966" s="260"/>
      <c r="C966" s="260"/>
    </row>
    <row r="967" ht="14.25" spans="1:3">
      <c r="A967" s="260"/>
      <c r="B967" s="260"/>
      <c r="C967" s="260"/>
    </row>
    <row r="968" ht="14.25" spans="1:3">
      <c r="A968" s="260"/>
      <c r="B968" s="260"/>
      <c r="C968" s="260"/>
    </row>
    <row r="969" ht="14.25" spans="1:3">
      <c r="A969" s="260"/>
      <c r="B969" s="260"/>
      <c r="C969" s="260"/>
    </row>
    <row r="970" ht="14.25" spans="1:3">
      <c r="A970" s="260"/>
      <c r="B970" s="260"/>
      <c r="C970" s="260"/>
    </row>
    <row r="971" ht="14.25" spans="1:3">
      <c r="A971" s="260"/>
      <c r="B971" s="260"/>
      <c r="C971" s="260"/>
    </row>
    <row r="972" ht="14.25" spans="1:3">
      <c r="A972" s="260"/>
      <c r="B972" s="260"/>
      <c r="C972" s="260"/>
    </row>
    <row r="973" ht="14.25" spans="1:3">
      <c r="A973" s="260"/>
      <c r="B973" s="260"/>
      <c r="C973" s="260"/>
    </row>
    <row r="974" ht="14.25" spans="1:3">
      <c r="A974" s="260"/>
      <c r="B974" s="260"/>
      <c r="C974" s="260"/>
    </row>
    <row r="975" ht="14.25" spans="1:3">
      <c r="A975" s="260"/>
      <c r="B975" s="260"/>
      <c r="C975" s="260"/>
    </row>
    <row r="976" ht="14.25" spans="1:3">
      <c r="A976" s="260"/>
      <c r="B976" s="260"/>
      <c r="C976" s="260"/>
    </row>
    <row r="977" ht="14.25" spans="1:3">
      <c r="A977" s="260"/>
      <c r="B977" s="260"/>
      <c r="C977" s="260"/>
    </row>
    <row r="978" ht="14.25" spans="1:3">
      <c r="A978" s="260"/>
      <c r="B978" s="260"/>
      <c r="C978" s="260"/>
    </row>
    <row r="979" ht="14.25" spans="1:3">
      <c r="A979" s="260"/>
      <c r="B979" s="260"/>
      <c r="C979" s="260"/>
    </row>
    <row r="980" ht="14.25" spans="1:3">
      <c r="A980" s="260"/>
      <c r="B980" s="260"/>
      <c r="C980" s="260"/>
    </row>
    <row r="981" ht="14.25" spans="1:3">
      <c r="A981" s="260"/>
      <c r="B981" s="260"/>
      <c r="C981" s="260"/>
    </row>
    <row r="982" ht="14.25" spans="1:3">
      <c r="A982" s="260"/>
      <c r="B982" s="260"/>
      <c r="C982" s="260"/>
    </row>
    <row r="983" ht="14.25" spans="1:3">
      <c r="A983" s="260"/>
      <c r="B983" s="260"/>
      <c r="C983" s="260"/>
    </row>
    <row r="984" ht="14.25" spans="1:3">
      <c r="A984" s="260"/>
      <c r="B984" s="260"/>
      <c r="C984" s="260"/>
    </row>
    <row r="985" ht="14.25" spans="1:3">
      <c r="A985" s="260"/>
      <c r="B985" s="260"/>
      <c r="C985" s="260"/>
    </row>
    <row r="986" ht="14.25" spans="1:3">
      <c r="A986" s="260"/>
      <c r="B986" s="260"/>
      <c r="C986" s="260"/>
    </row>
    <row r="987" ht="14.25" spans="1:3">
      <c r="A987" s="260"/>
      <c r="B987" s="260"/>
      <c r="C987" s="260"/>
    </row>
    <row r="988" ht="14.25" spans="1:3">
      <c r="A988" s="260"/>
      <c r="B988" s="260"/>
      <c r="C988" s="260"/>
    </row>
    <row r="989" ht="14.25" spans="1:3">
      <c r="A989" s="260"/>
      <c r="B989" s="260"/>
      <c r="C989" s="260"/>
    </row>
    <row r="990" ht="14.25" spans="1:3">
      <c r="A990" s="260"/>
      <c r="B990" s="260"/>
      <c r="C990" s="260"/>
    </row>
    <row r="991" ht="14.25" spans="1:3">
      <c r="A991" s="260"/>
      <c r="B991" s="260"/>
      <c r="C991" s="260"/>
    </row>
    <row r="992" ht="14.25" spans="1:3">
      <c r="A992" s="260"/>
      <c r="B992" s="260"/>
      <c r="C992" s="260"/>
    </row>
    <row r="993" ht="14.25" spans="1:3">
      <c r="A993" s="260"/>
      <c r="B993" s="260"/>
      <c r="C993" s="260"/>
    </row>
    <row r="994" ht="14.25" spans="1:3">
      <c r="A994" s="260"/>
      <c r="B994" s="260"/>
      <c r="C994" s="260"/>
    </row>
    <row r="995" ht="14.25" spans="1:3">
      <c r="A995" s="260"/>
      <c r="B995" s="260"/>
      <c r="C995" s="260"/>
    </row>
    <row r="996" ht="14.25" spans="1:3">
      <c r="A996" s="260"/>
      <c r="B996" s="260"/>
      <c r="C996" s="260"/>
    </row>
    <row r="997" ht="14.25" spans="1:3">
      <c r="A997" s="260"/>
      <c r="B997" s="260"/>
      <c r="C997" s="260"/>
    </row>
    <row r="998" ht="14.25" spans="1:3">
      <c r="A998" s="260"/>
      <c r="B998" s="260"/>
      <c r="C998" s="260"/>
    </row>
    <row r="999" ht="14.25" spans="1:3">
      <c r="A999" s="260"/>
      <c r="B999" s="260"/>
      <c r="C999" s="260"/>
    </row>
    <row r="1000" ht="14.25" spans="1:3">
      <c r="A1000" s="260"/>
      <c r="B1000" s="260"/>
      <c r="C1000" s="260"/>
    </row>
    <row r="1001" ht="14.25" spans="1:3">
      <c r="A1001" s="260"/>
      <c r="B1001" s="260"/>
      <c r="C1001" s="260"/>
    </row>
    <row r="1002" ht="14.25" spans="1:3">
      <c r="A1002" s="260"/>
      <c r="B1002" s="260"/>
      <c r="C1002" s="260"/>
    </row>
    <row r="1003" ht="14.25" spans="1:3">
      <c r="A1003" s="260"/>
      <c r="B1003" s="260"/>
      <c r="C1003" s="260"/>
    </row>
    <row r="1004" ht="14.25" spans="1:3">
      <c r="A1004" s="260"/>
      <c r="B1004" s="260"/>
      <c r="C1004" s="260"/>
    </row>
    <row r="1005" ht="14.25" spans="1:3">
      <c r="A1005" s="260"/>
      <c r="B1005" s="260"/>
      <c r="C1005" s="260"/>
    </row>
    <row r="1006" ht="14.25" spans="1:3">
      <c r="A1006" s="260"/>
      <c r="B1006" s="260"/>
      <c r="C1006" s="260"/>
    </row>
    <row r="1007" ht="14.25" spans="1:3">
      <c r="A1007" s="260"/>
      <c r="B1007" s="260"/>
      <c r="C1007" s="260"/>
    </row>
    <row r="1008" ht="14.25" spans="1:3">
      <c r="A1008" s="260"/>
      <c r="B1008" s="260"/>
      <c r="C1008" s="260"/>
    </row>
    <row r="1009" ht="14.25" spans="1:3">
      <c r="A1009" s="260"/>
      <c r="B1009" s="260"/>
      <c r="C1009" s="260"/>
    </row>
    <row r="1010" ht="14.25" spans="1:3">
      <c r="A1010" s="260"/>
      <c r="B1010" s="260"/>
      <c r="C1010" s="260"/>
    </row>
    <row r="1011" ht="14.25" spans="1:3">
      <c r="A1011" s="260"/>
      <c r="B1011" s="260"/>
      <c r="C1011" s="260"/>
    </row>
    <row r="1012" ht="14.25" spans="1:3">
      <c r="A1012" s="260"/>
      <c r="B1012" s="260"/>
      <c r="C1012" s="260"/>
    </row>
    <row r="1013" ht="14.25" spans="1:3">
      <c r="A1013" s="260"/>
      <c r="B1013" s="260"/>
      <c r="C1013" s="260"/>
    </row>
    <row r="1014" ht="14.25" spans="1:3">
      <c r="A1014" s="260"/>
      <c r="B1014" s="260"/>
      <c r="C1014" s="260"/>
    </row>
    <row r="1015" ht="14.25" spans="1:3">
      <c r="A1015" s="260"/>
      <c r="B1015" s="260"/>
      <c r="C1015" s="260"/>
    </row>
    <row r="1016" ht="14.25" spans="1:3">
      <c r="A1016" s="260"/>
      <c r="B1016" s="260"/>
      <c r="C1016" s="260"/>
    </row>
    <row r="1017" ht="14.25" spans="1:3">
      <c r="A1017" s="260"/>
      <c r="B1017" s="260"/>
      <c r="C1017" s="260"/>
    </row>
    <row r="1018" ht="14.25" spans="1:3">
      <c r="A1018" s="260"/>
      <c r="B1018" s="260"/>
      <c r="C1018" s="260"/>
    </row>
    <row r="1019" ht="14.25" spans="1:3">
      <c r="A1019" s="260"/>
      <c r="B1019" s="260"/>
      <c r="C1019" s="260"/>
    </row>
    <row r="1020" ht="14.25" spans="1:3">
      <c r="A1020" s="260"/>
      <c r="B1020" s="260"/>
      <c r="C1020" s="260"/>
    </row>
    <row r="1021" ht="14.25" spans="1:3">
      <c r="A1021" s="260"/>
      <c r="B1021" s="260"/>
      <c r="C1021" s="260"/>
    </row>
    <row r="1022" ht="14.25" spans="1:3">
      <c r="A1022" s="260"/>
      <c r="B1022" s="260"/>
      <c r="C1022" s="260"/>
    </row>
    <row r="1023" ht="14.25" spans="1:3">
      <c r="A1023" s="260"/>
      <c r="B1023" s="260"/>
      <c r="C1023" s="260"/>
    </row>
    <row r="1024" ht="14.25" spans="1:3">
      <c r="A1024" s="260"/>
      <c r="B1024" s="260"/>
      <c r="C1024" s="260"/>
    </row>
    <row r="1025" ht="14.25" spans="1:3">
      <c r="A1025" s="260"/>
      <c r="B1025" s="260"/>
      <c r="C1025" s="260"/>
    </row>
    <row r="1026" ht="14.25" spans="1:3">
      <c r="A1026" s="260"/>
      <c r="B1026" s="260"/>
      <c r="C1026" s="260"/>
    </row>
    <row r="1027" ht="14.25" spans="1:3">
      <c r="A1027" s="260"/>
      <c r="B1027" s="260"/>
      <c r="C1027" s="260"/>
    </row>
    <row r="1028" ht="14.25" spans="1:3">
      <c r="A1028" s="260"/>
      <c r="B1028" s="260"/>
      <c r="C1028" s="260"/>
    </row>
    <row r="1029" ht="14.25" spans="1:3">
      <c r="A1029" s="260"/>
      <c r="B1029" s="260"/>
      <c r="C1029" s="260"/>
    </row>
    <row r="1030" ht="14.25" spans="1:3">
      <c r="A1030" s="260"/>
      <c r="B1030" s="260"/>
      <c r="C1030" s="260"/>
    </row>
    <row r="1031" ht="14.25" spans="1:3">
      <c r="A1031" s="260"/>
      <c r="B1031" s="260"/>
      <c r="C1031" s="260"/>
    </row>
    <row r="1032" ht="14.25" spans="1:3">
      <c r="A1032" s="260"/>
      <c r="B1032" s="260"/>
      <c r="C1032" s="260"/>
    </row>
    <row r="1033" ht="14.25" spans="1:3">
      <c r="A1033" s="260"/>
      <c r="B1033" s="260"/>
      <c r="C1033" s="260"/>
    </row>
    <row r="1034" ht="14.25" spans="1:3">
      <c r="A1034" s="260"/>
      <c r="B1034" s="260"/>
      <c r="C1034" s="260"/>
    </row>
    <row r="1035" ht="14.25" spans="1:3">
      <c r="A1035" s="260"/>
      <c r="B1035" s="260"/>
      <c r="C1035" s="260"/>
    </row>
    <row r="1036" ht="14.25" spans="1:3">
      <c r="A1036" s="260"/>
      <c r="B1036" s="260"/>
      <c r="C1036" s="260"/>
    </row>
    <row r="1037" ht="14.25" spans="1:3">
      <c r="A1037" s="260"/>
      <c r="B1037" s="260"/>
      <c r="C1037" s="260"/>
    </row>
    <row r="1038" ht="14.25" spans="1:3">
      <c r="A1038" s="260"/>
      <c r="B1038" s="260"/>
      <c r="C1038" s="260"/>
    </row>
    <row r="1039" ht="14.25" spans="1:3">
      <c r="A1039" s="260"/>
      <c r="B1039" s="260"/>
      <c r="C1039" s="260"/>
    </row>
    <row r="1040" ht="14.25" spans="1:3">
      <c r="A1040" s="260"/>
      <c r="B1040" s="260"/>
      <c r="C1040" s="260"/>
    </row>
    <row r="1041" ht="14.25" spans="1:3">
      <c r="A1041" s="260"/>
      <c r="B1041" s="260"/>
      <c r="C1041" s="260"/>
    </row>
    <row r="1042" ht="14.25" spans="1:3">
      <c r="A1042" s="260"/>
      <c r="B1042" s="260"/>
      <c r="C1042" s="260"/>
    </row>
    <row r="1043" ht="14.25" spans="1:3">
      <c r="A1043" s="260"/>
      <c r="B1043" s="260"/>
      <c r="C1043" s="260"/>
    </row>
    <row r="1044" ht="14.25" spans="1:3">
      <c r="A1044" s="260"/>
      <c r="B1044" s="260"/>
      <c r="C1044" s="260"/>
    </row>
    <row r="1045" ht="14.25" spans="1:3">
      <c r="A1045" s="260"/>
      <c r="B1045" s="260"/>
      <c r="C1045" s="260"/>
    </row>
    <row r="1046" ht="14.25" spans="1:3">
      <c r="A1046" s="260"/>
      <c r="B1046" s="260"/>
      <c r="C1046" s="260"/>
    </row>
    <row r="1047" ht="14.25" spans="1:3">
      <c r="A1047" s="260"/>
      <c r="B1047" s="260"/>
      <c r="C1047" s="260"/>
    </row>
    <row r="1048" ht="14.25" spans="1:3">
      <c r="A1048" s="260"/>
      <c r="B1048" s="260"/>
      <c r="C1048" s="260"/>
    </row>
    <row r="1049" ht="14.25" spans="1:3">
      <c r="A1049" s="260"/>
      <c r="B1049" s="260"/>
      <c r="C1049" s="260"/>
    </row>
    <row r="1050" ht="14.25" spans="1:3">
      <c r="A1050" s="260"/>
      <c r="B1050" s="260"/>
      <c r="C1050" s="260"/>
    </row>
    <row r="1051" ht="14.25" spans="1:3">
      <c r="A1051" s="260"/>
      <c r="B1051" s="260"/>
      <c r="C1051" s="260"/>
    </row>
    <row r="1052" ht="14.25" spans="1:3">
      <c r="A1052" s="260"/>
      <c r="B1052" s="260"/>
      <c r="C1052" s="260"/>
    </row>
    <row r="1053" ht="14.25" spans="1:3">
      <c r="A1053" s="260"/>
      <c r="B1053" s="260"/>
      <c r="C1053" s="260"/>
    </row>
    <row r="1054" ht="14.25" spans="1:3">
      <c r="A1054" s="260"/>
      <c r="B1054" s="260"/>
      <c r="C1054" s="260"/>
    </row>
    <row r="1055" ht="14.25" spans="1:3">
      <c r="A1055" s="260"/>
      <c r="B1055" s="260"/>
      <c r="C1055" s="260"/>
    </row>
    <row r="1056" ht="14.25" spans="1:3">
      <c r="A1056" s="260"/>
      <c r="B1056" s="260"/>
      <c r="C1056" s="260"/>
    </row>
    <row r="1057" ht="14.25" spans="1:3">
      <c r="A1057" s="260"/>
      <c r="B1057" s="260"/>
      <c r="C1057" s="260"/>
    </row>
    <row r="1058" ht="14.25" spans="1:3">
      <c r="A1058" s="260"/>
      <c r="B1058" s="260"/>
      <c r="C1058" s="260"/>
    </row>
    <row r="1059" ht="14.25" spans="1:3">
      <c r="A1059" s="260"/>
      <c r="B1059" s="260"/>
      <c r="C1059" s="260"/>
    </row>
    <row r="1060" ht="14.25" spans="1:3">
      <c r="A1060" s="260"/>
      <c r="B1060" s="260"/>
      <c r="C1060" s="260"/>
    </row>
    <row r="1061" ht="14.25" spans="1:3">
      <c r="A1061" s="260"/>
      <c r="B1061" s="260"/>
      <c r="C1061" s="260"/>
    </row>
    <row r="1062" ht="14.25" spans="1:3">
      <c r="A1062" s="260"/>
      <c r="B1062" s="260"/>
      <c r="C1062" s="260"/>
    </row>
    <row r="1063" ht="14.25" spans="1:3">
      <c r="A1063" s="260"/>
      <c r="B1063" s="260"/>
      <c r="C1063" s="260"/>
    </row>
    <row r="1064" ht="14.25" spans="1:3">
      <c r="A1064" s="260"/>
      <c r="B1064" s="260"/>
      <c r="C1064" s="260"/>
    </row>
    <row r="1065" ht="14.25" spans="1:3">
      <c r="A1065" s="260"/>
      <c r="B1065" s="260"/>
      <c r="C1065" s="260"/>
    </row>
    <row r="1066" ht="14.25" spans="1:3">
      <c r="A1066" s="260"/>
      <c r="B1066" s="260"/>
      <c r="C1066" s="260"/>
    </row>
    <row r="1067" ht="14.25" spans="1:3">
      <c r="A1067" s="260"/>
      <c r="B1067" s="260"/>
      <c r="C1067" s="260"/>
    </row>
    <row r="1068" ht="14.25" spans="1:3">
      <c r="A1068" s="260"/>
      <c r="B1068" s="260"/>
      <c r="C1068" s="260"/>
    </row>
    <row r="1069" ht="14.25" spans="1:3">
      <c r="A1069" s="260"/>
      <c r="B1069" s="260"/>
      <c r="C1069" s="260"/>
    </row>
    <row r="1070" ht="14.25" spans="1:3">
      <c r="A1070" s="260"/>
      <c r="B1070" s="260"/>
      <c r="C1070" s="260"/>
    </row>
    <row r="1071" ht="14.25" spans="1:3">
      <c r="A1071" s="260"/>
      <c r="B1071" s="260"/>
      <c r="C1071" s="260"/>
    </row>
    <row r="1072" ht="14.25" spans="1:3">
      <c r="A1072" s="260"/>
      <c r="B1072" s="260"/>
      <c r="C1072" s="260"/>
    </row>
    <row r="1073" ht="14.25" spans="1:3">
      <c r="A1073" s="260"/>
      <c r="B1073" s="260"/>
      <c r="C1073" s="260"/>
    </row>
    <row r="1074" ht="14.25" spans="1:3">
      <c r="A1074" s="260"/>
      <c r="B1074" s="260"/>
      <c r="C1074" s="260"/>
    </row>
    <row r="1075" ht="14.25" spans="1:3">
      <c r="A1075" s="260"/>
      <c r="B1075" s="260"/>
      <c r="C1075" s="260"/>
    </row>
    <row r="1076" ht="14.25" spans="1:3">
      <c r="A1076" s="260"/>
      <c r="B1076" s="260"/>
      <c r="C1076" s="260"/>
    </row>
    <row r="1077" ht="14.25" spans="1:3">
      <c r="A1077" s="260"/>
      <c r="B1077" s="260"/>
      <c r="C1077" s="260"/>
    </row>
    <row r="1078" ht="14.25" spans="1:3">
      <c r="A1078" s="260"/>
      <c r="B1078" s="260"/>
      <c r="C1078" s="260"/>
    </row>
    <row r="1079" ht="14.25" spans="1:3">
      <c r="A1079" s="260"/>
      <c r="B1079" s="260"/>
      <c r="C1079" s="260"/>
    </row>
    <row r="1080" ht="14.25" spans="1:3">
      <c r="A1080" s="260"/>
      <c r="B1080" s="260"/>
      <c r="C1080" s="260"/>
    </row>
    <row r="1081" ht="14.25" spans="1:3">
      <c r="A1081" s="260"/>
      <c r="B1081" s="260"/>
      <c r="C1081" s="260"/>
    </row>
    <row r="1082" ht="14.25" spans="1:3">
      <c r="A1082" s="260"/>
      <c r="B1082" s="260"/>
      <c r="C1082" s="260"/>
    </row>
    <row r="1083" ht="14.25" spans="1:3">
      <c r="A1083" s="260"/>
      <c r="B1083" s="260"/>
      <c r="C1083" s="260"/>
    </row>
    <row r="1084" ht="14.25" spans="1:3">
      <c r="A1084" s="260"/>
      <c r="B1084" s="260"/>
      <c r="C1084" s="260"/>
    </row>
    <row r="1085" ht="14.25" spans="1:3">
      <c r="A1085" s="260"/>
      <c r="B1085" s="260"/>
      <c r="C1085" s="260"/>
    </row>
    <row r="1086" ht="14.25" spans="1:3">
      <c r="A1086" s="260"/>
      <c r="B1086" s="260"/>
      <c r="C1086" s="260"/>
    </row>
    <row r="1087" ht="14.25" spans="1:3">
      <c r="A1087" s="260"/>
      <c r="B1087" s="260"/>
      <c r="C1087" s="260"/>
    </row>
    <row r="1088" ht="14.25" spans="1:3">
      <c r="A1088" s="260"/>
      <c r="B1088" s="260"/>
      <c r="C1088" s="260"/>
    </row>
    <row r="1089" ht="14.25" spans="1:3">
      <c r="A1089" s="260"/>
      <c r="B1089" s="260"/>
      <c r="C1089" s="260"/>
    </row>
    <row r="1090" ht="14.25" spans="1:3">
      <c r="A1090" s="260"/>
      <c r="B1090" s="260"/>
      <c r="C1090" s="260"/>
    </row>
    <row r="1091" ht="14.25" spans="1:3">
      <c r="A1091" s="260"/>
      <c r="B1091" s="260"/>
      <c r="C1091" s="260"/>
    </row>
    <row r="1092" ht="14.25" spans="1:3">
      <c r="A1092" s="260"/>
      <c r="B1092" s="260"/>
      <c r="C1092" s="260"/>
    </row>
    <row r="1093" ht="14.25" spans="1:3">
      <c r="A1093" s="260"/>
      <c r="B1093" s="260"/>
      <c r="C1093" s="260"/>
    </row>
    <row r="1094" ht="14.25" spans="1:3">
      <c r="A1094" s="260"/>
      <c r="B1094" s="260"/>
      <c r="C1094" s="260"/>
    </row>
    <row r="1095" ht="14.25" spans="1:3">
      <c r="A1095" s="260"/>
      <c r="B1095" s="260"/>
      <c r="C1095" s="260"/>
    </row>
    <row r="1096" ht="14.25" spans="1:3">
      <c r="A1096" s="260"/>
      <c r="B1096" s="260"/>
      <c r="C1096" s="260"/>
    </row>
    <row r="1097" ht="14.25" spans="1:3">
      <c r="A1097" s="260"/>
      <c r="B1097" s="260"/>
      <c r="C1097" s="260"/>
    </row>
    <row r="1098" ht="14.25" spans="1:3">
      <c r="A1098" s="260"/>
      <c r="B1098" s="260"/>
      <c r="C1098" s="260"/>
    </row>
    <row r="1099" ht="14.25" spans="1:3">
      <c r="A1099" s="260"/>
      <c r="B1099" s="260"/>
      <c r="C1099" s="260"/>
    </row>
    <row r="1100" ht="14.25" spans="1:3">
      <c r="A1100" s="260"/>
      <c r="B1100" s="260"/>
      <c r="C1100" s="260"/>
    </row>
    <row r="1101" ht="14.25" spans="1:3">
      <c r="A1101" s="260"/>
      <c r="B1101" s="260"/>
      <c r="C1101" s="260"/>
    </row>
    <row r="1102" ht="14.25" spans="1:3">
      <c r="A1102" s="260"/>
      <c r="B1102" s="260"/>
      <c r="C1102" s="260"/>
    </row>
    <row r="1103" ht="14.25" spans="1:3">
      <c r="A1103" s="260"/>
      <c r="B1103" s="260"/>
      <c r="C1103" s="260"/>
    </row>
    <row r="1104" ht="14.25" spans="1:3">
      <c r="A1104" s="260"/>
      <c r="B1104" s="260"/>
      <c r="C1104" s="260"/>
    </row>
    <row r="1105" ht="14.25" spans="1:3">
      <c r="A1105" s="260"/>
      <c r="B1105" s="260"/>
      <c r="C1105" s="260"/>
    </row>
    <row r="1106" ht="14.25" spans="1:3">
      <c r="A1106" s="260"/>
      <c r="B1106" s="260"/>
      <c r="C1106" s="260"/>
    </row>
    <row r="1107" ht="14.25" spans="1:3">
      <c r="A1107" s="260"/>
      <c r="B1107" s="260"/>
      <c r="C1107" s="260"/>
    </row>
    <row r="1108" ht="14.25" spans="1:3">
      <c r="A1108" s="260"/>
      <c r="B1108" s="260"/>
      <c r="C1108" s="260"/>
    </row>
    <row r="1109" ht="14.25" spans="1:3">
      <c r="A1109" s="260"/>
      <c r="B1109" s="260"/>
      <c r="C1109" s="260"/>
    </row>
    <row r="1110" ht="14.25" spans="1:3">
      <c r="A1110" s="260"/>
      <c r="B1110" s="260"/>
      <c r="C1110" s="260"/>
    </row>
    <row r="1111" ht="14.25" spans="1:3">
      <c r="A1111" s="260"/>
      <c r="B1111" s="260"/>
      <c r="C1111" s="260"/>
    </row>
    <row r="1112" ht="14.25" spans="1:3">
      <c r="A1112" s="260"/>
      <c r="B1112" s="260"/>
      <c r="C1112" s="260"/>
    </row>
    <row r="1113" ht="14.25" spans="1:3">
      <c r="A1113" s="260"/>
      <c r="B1113" s="260"/>
      <c r="C1113" s="260"/>
    </row>
    <row r="1114" ht="14.25" spans="1:3">
      <c r="A1114" s="260"/>
      <c r="B1114" s="260"/>
      <c r="C1114" s="260"/>
    </row>
    <row r="1115" ht="14.25" spans="1:3">
      <c r="A1115" s="260"/>
      <c r="B1115" s="260"/>
      <c r="C1115" s="260"/>
    </row>
    <row r="1116" ht="14.25" spans="1:3">
      <c r="A1116" s="260"/>
      <c r="B1116" s="260"/>
      <c r="C1116" s="260"/>
    </row>
    <row r="1117" ht="14.25" spans="1:3">
      <c r="A1117" s="260"/>
      <c r="B1117" s="260"/>
      <c r="C1117" s="260"/>
    </row>
    <row r="1118" ht="14.25" spans="1:3">
      <c r="A1118" s="260"/>
      <c r="B1118" s="260"/>
      <c r="C1118" s="260"/>
    </row>
    <row r="1119" ht="14.25" spans="1:3">
      <c r="A1119" s="260"/>
      <c r="B1119" s="260"/>
      <c r="C1119" s="260"/>
    </row>
    <row r="1120" ht="14.25" spans="1:3">
      <c r="A1120" s="260"/>
      <c r="B1120" s="260"/>
      <c r="C1120" s="260"/>
    </row>
    <row r="1121" ht="14.25" spans="1:3">
      <c r="A1121" s="260"/>
      <c r="B1121" s="260"/>
      <c r="C1121" s="260"/>
    </row>
    <row r="1122" ht="14.25" spans="1:3">
      <c r="A1122" s="260"/>
      <c r="B1122" s="260"/>
      <c r="C1122" s="260"/>
    </row>
    <row r="1123" ht="14.25" spans="1:3">
      <c r="A1123" s="260"/>
      <c r="B1123" s="260"/>
      <c r="C1123" s="260"/>
    </row>
    <row r="1124" ht="14.25" spans="1:3">
      <c r="A1124" s="260"/>
      <c r="B1124" s="260"/>
      <c r="C1124" s="260"/>
    </row>
    <row r="1125" ht="14.25" spans="1:3">
      <c r="A1125" s="260"/>
      <c r="B1125" s="260"/>
      <c r="C1125" s="260"/>
    </row>
    <row r="1126" ht="14.25" spans="1:3">
      <c r="A1126" s="260"/>
      <c r="B1126" s="260"/>
      <c r="C1126" s="260"/>
    </row>
    <row r="1127" ht="14.25" spans="1:3">
      <c r="A1127" s="260"/>
      <c r="B1127" s="260"/>
      <c r="C1127" s="260"/>
    </row>
    <row r="1128" ht="14.25" spans="1:3">
      <c r="A1128" s="260"/>
      <c r="B1128" s="260"/>
      <c r="C1128" s="260"/>
    </row>
    <row r="1129" ht="14.25" spans="1:3">
      <c r="A1129" s="260"/>
      <c r="B1129" s="260"/>
      <c r="C1129" s="260"/>
    </row>
    <row r="1130" ht="14.25" spans="1:3">
      <c r="A1130" s="260"/>
      <c r="B1130" s="260"/>
      <c r="C1130" s="260"/>
    </row>
    <row r="1131" ht="14.25" spans="1:3">
      <c r="A1131" s="260"/>
      <c r="B1131" s="260"/>
      <c r="C1131" s="260"/>
    </row>
    <row r="1132" ht="14.25" spans="1:3">
      <c r="A1132" s="260"/>
      <c r="B1132" s="260"/>
      <c r="C1132" s="260"/>
    </row>
    <row r="1133" ht="14.25" spans="1:3">
      <c r="A1133" s="260"/>
      <c r="B1133" s="260"/>
      <c r="C1133" s="260"/>
    </row>
    <row r="1134" ht="14.25" spans="1:3">
      <c r="A1134" s="260"/>
      <c r="B1134" s="260"/>
      <c r="C1134" s="260"/>
    </row>
    <row r="1135" ht="14.25" spans="1:3">
      <c r="A1135" s="260"/>
      <c r="B1135" s="260"/>
      <c r="C1135" s="260"/>
    </row>
    <row r="1136" ht="14.25" spans="1:3">
      <c r="A1136" s="260"/>
      <c r="B1136" s="260"/>
      <c r="C1136" s="260"/>
    </row>
    <row r="1137" ht="14.25" spans="1:3">
      <c r="A1137" s="260"/>
      <c r="B1137" s="260"/>
      <c r="C1137" s="260"/>
    </row>
    <row r="1138" ht="14.25" spans="1:3">
      <c r="A1138" s="260"/>
      <c r="B1138" s="260"/>
      <c r="C1138" s="260"/>
    </row>
    <row r="1139" ht="14.25" spans="1:3">
      <c r="A1139" s="260"/>
      <c r="B1139" s="260"/>
      <c r="C1139" s="260"/>
    </row>
    <row r="1140" ht="14.25" spans="1:3">
      <c r="A1140" s="260"/>
      <c r="B1140" s="260"/>
      <c r="C1140" s="260"/>
    </row>
    <row r="1141" ht="14.25" spans="1:3">
      <c r="A1141" s="260"/>
      <c r="B1141" s="260"/>
      <c r="C1141" s="260"/>
    </row>
    <row r="1142" ht="14.25" spans="1:3">
      <c r="A1142" s="260"/>
      <c r="B1142" s="260"/>
      <c r="C1142" s="260"/>
    </row>
    <row r="1143" ht="14.25" spans="1:3">
      <c r="A1143" s="260"/>
      <c r="B1143" s="260"/>
      <c r="C1143" s="260"/>
    </row>
    <row r="1144" ht="14.25" spans="1:3">
      <c r="A1144" s="260"/>
      <c r="B1144" s="260"/>
      <c r="C1144" s="260"/>
    </row>
    <row r="1145" ht="14.25" spans="1:3">
      <c r="A1145" s="260"/>
      <c r="B1145" s="260"/>
      <c r="C1145" s="260"/>
    </row>
    <row r="1146" ht="14.25" spans="1:3">
      <c r="A1146" s="260"/>
      <c r="B1146" s="260"/>
      <c r="C1146" s="260"/>
    </row>
    <row r="1147" ht="14.25" spans="1:3">
      <c r="A1147" s="260"/>
      <c r="B1147" s="260"/>
      <c r="C1147" s="260"/>
    </row>
    <row r="1148" ht="14.25" spans="1:3">
      <c r="A1148" s="260"/>
      <c r="B1148" s="260"/>
      <c r="C1148" s="260"/>
    </row>
    <row r="1149" ht="14.25" spans="1:3">
      <c r="A1149" s="260"/>
      <c r="B1149" s="260"/>
      <c r="C1149" s="260"/>
    </row>
    <row r="1150" ht="14.25" spans="1:3">
      <c r="A1150" s="260"/>
      <c r="B1150" s="260"/>
      <c r="C1150" s="260"/>
    </row>
    <row r="1151" ht="14.25" spans="1:3">
      <c r="A1151" s="260"/>
      <c r="B1151" s="260"/>
      <c r="C1151" s="260"/>
    </row>
    <row r="1152" ht="14.25" spans="1:3">
      <c r="A1152" s="260"/>
      <c r="B1152" s="260"/>
      <c r="C1152" s="260"/>
    </row>
    <row r="1153" ht="14.25" spans="1:3">
      <c r="A1153" s="260"/>
      <c r="B1153" s="260"/>
      <c r="C1153" s="260"/>
    </row>
    <row r="1154" ht="14.25" spans="1:3">
      <c r="A1154" s="260"/>
      <c r="B1154" s="260"/>
      <c r="C1154" s="260"/>
    </row>
    <row r="1155" ht="14.25" spans="1:3">
      <c r="A1155" s="260"/>
      <c r="B1155" s="260"/>
      <c r="C1155" s="260"/>
    </row>
    <row r="1156" ht="14.25" spans="1:3">
      <c r="A1156" s="260"/>
      <c r="B1156" s="260"/>
      <c r="C1156" s="260"/>
    </row>
    <row r="1157" ht="14.25" spans="1:3">
      <c r="A1157" s="260"/>
      <c r="B1157" s="260"/>
      <c r="C1157" s="260"/>
    </row>
    <row r="1158" ht="14.25" spans="1:3">
      <c r="A1158" s="260"/>
      <c r="B1158" s="260"/>
      <c r="C1158" s="260"/>
    </row>
    <row r="1159" ht="14.25" spans="1:3">
      <c r="A1159" s="260"/>
      <c r="B1159" s="260"/>
      <c r="C1159" s="260"/>
    </row>
    <row r="1160" ht="14.25" spans="1:3">
      <c r="A1160" s="260"/>
      <c r="B1160" s="260"/>
      <c r="C1160" s="260"/>
    </row>
    <row r="1161" ht="14.25" spans="1:3">
      <c r="A1161" s="260"/>
      <c r="B1161" s="260"/>
      <c r="C1161" s="260"/>
    </row>
    <row r="1162" ht="14.25" spans="1:3">
      <c r="A1162" s="260"/>
      <c r="B1162" s="260"/>
      <c r="C1162" s="260"/>
    </row>
    <row r="1163" ht="14.25" spans="1:3">
      <c r="A1163" s="260"/>
      <c r="B1163" s="260"/>
      <c r="C1163" s="260"/>
    </row>
    <row r="1164" ht="14.25" spans="1:3">
      <c r="A1164" s="260"/>
      <c r="B1164" s="260"/>
      <c r="C1164" s="260"/>
    </row>
    <row r="1165" ht="14.25" spans="1:3">
      <c r="A1165" s="260"/>
      <c r="B1165" s="260"/>
      <c r="C1165" s="260"/>
    </row>
    <row r="1166" ht="14.25" spans="1:3">
      <c r="A1166" s="260"/>
      <c r="B1166" s="260"/>
      <c r="C1166" s="260"/>
    </row>
    <row r="1167" ht="14.25" spans="1:3">
      <c r="A1167" s="260"/>
      <c r="B1167" s="260"/>
      <c r="C1167" s="260"/>
    </row>
    <row r="1168" ht="14.25" spans="1:3">
      <c r="A1168" s="260"/>
      <c r="B1168" s="260"/>
      <c r="C1168" s="260"/>
    </row>
    <row r="1169" ht="14.25" spans="1:3">
      <c r="A1169" s="260"/>
      <c r="B1169" s="260"/>
      <c r="C1169" s="260"/>
    </row>
    <row r="1170" ht="14.25" spans="1:3">
      <c r="A1170" s="260"/>
      <c r="B1170" s="260"/>
      <c r="C1170" s="260"/>
    </row>
    <row r="1171" ht="14.25" spans="1:3">
      <c r="A1171" s="260"/>
      <c r="B1171" s="260"/>
      <c r="C1171" s="260"/>
    </row>
    <row r="1172" ht="14.25" spans="1:3">
      <c r="A1172" s="260"/>
      <c r="B1172" s="260"/>
      <c r="C1172" s="260"/>
    </row>
    <row r="1173" ht="14.25" spans="1:3">
      <c r="A1173" s="260"/>
      <c r="B1173" s="260"/>
      <c r="C1173" s="260"/>
    </row>
    <row r="1174" ht="14.25" spans="1:3">
      <c r="A1174" s="260"/>
      <c r="B1174" s="260"/>
      <c r="C1174" s="260"/>
    </row>
    <row r="1175" ht="14.25" spans="1:3">
      <c r="A1175" s="260"/>
      <c r="B1175" s="260"/>
      <c r="C1175" s="260"/>
    </row>
    <row r="1176" ht="14.25" spans="1:3">
      <c r="A1176" s="260"/>
      <c r="B1176" s="260"/>
      <c r="C1176" s="260"/>
    </row>
    <row r="1177" ht="14.25" spans="1:3">
      <c r="A1177" s="260"/>
      <c r="B1177" s="260"/>
      <c r="C1177" s="260"/>
    </row>
    <row r="1178" ht="14.25" spans="1:3">
      <c r="A1178" s="260"/>
      <c r="B1178" s="260"/>
      <c r="C1178" s="260"/>
    </row>
    <row r="1179" ht="14.25" spans="1:3">
      <c r="A1179" s="260"/>
      <c r="B1179" s="260"/>
      <c r="C1179" s="260"/>
    </row>
    <row r="1180" ht="14.25" spans="1:3">
      <c r="A1180" s="260"/>
      <c r="B1180" s="260"/>
      <c r="C1180" s="260"/>
    </row>
    <row r="1181" ht="14.25" spans="1:3">
      <c r="A1181" s="260"/>
      <c r="B1181" s="260"/>
      <c r="C1181" s="260"/>
    </row>
    <row r="1182" ht="14.25" spans="1:3">
      <c r="A1182" s="260"/>
      <c r="B1182" s="260"/>
      <c r="C1182" s="260"/>
    </row>
    <row r="1183" ht="14.25" spans="1:3">
      <c r="A1183" s="260"/>
      <c r="B1183" s="260"/>
      <c r="C1183" s="260"/>
    </row>
    <row r="1184" ht="14.25" spans="1:3">
      <c r="A1184" s="260"/>
      <c r="B1184" s="260"/>
      <c r="C1184" s="260"/>
    </row>
    <row r="1185" ht="14.25" spans="1:3">
      <c r="A1185" s="260"/>
      <c r="B1185" s="260"/>
      <c r="C1185" s="260"/>
    </row>
    <row r="1186" ht="14.25" spans="1:3">
      <c r="A1186" s="260"/>
      <c r="B1186" s="260"/>
      <c r="C1186" s="260"/>
    </row>
    <row r="1187" ht="14.25" spans="1:3">
      <c r="A1187" s="260"/>
      <c r="B1187" s="260"/>
      <c r="C1187" s="260"/>
    </row>
    <row r="1188" ht="14.25" spans="1:3">
      <c r="A1188" s="260"/>
      <c r="B1188" s="260"/>
      <c r="C1188" s="260"/>
    </row>
    <row r="1189" ht="14.25" spans="1:3">
      <c r="A1189" s="260"/>
      <c r="B1189" s="260"/>
      <c r="C1189" s="260"/>
    </row>
    <row r="1190" ht="14.25" spans="1:3">
      <c r="A1190" s="260"/>
      <c r="B1190" s="260"/>
      <c r="C1190" s="260"/>
    </row>
    <row r="1191" ht="14.25" spans="1:3">
      <c r="A1191" s="260"/>
      <c r="B1191" s="260"/>
      <c r="C1191" s="260"/>
    </row>
    <row r="1192" ht="14.25" spans="1:3">
      <c r="A1192" s="260"/>
      <c r="B1192" s="260"/>
      <c r="C1192" s="260"/>
    </row>
    <row r="1193" ht="14.25" spans="1:3">
      <c r="A1193" s="260"/>
      <c r="B1193" s="260"/>
      <c r="C1193" s="260"/>
    </row>
    <row r="1194" ht="14.25" spans="1:3">
      <c r="A1194" s="260"/>
      <c r="B1194" s="260"/>
      <c r="C1194" s="260"/>
    </row>
    <row r="1195" ht="14.25" spans="1:3">
      <c r="A1195" s="260"/>
      <c r="B1195" s="260"/>
      <c r="C1195" s="260"/>
    </row>
    <row r="1196" ht="14.25" spans="1:3">
      <c r="A1196" s="260"/>
      <c r="B1196" s="260"/>
      <c r="C1196" s="260"/>
    </row>
    <row r="1197" ht="14.25" spans="1:3">
      <c r="A1197" s="260"/>
      <c r="B1197" s="260"/>
      <c r="C1197" s="260"/>
    </row>
    <row r="1198" ht="14.25" spans="1:3">
      <c r="A1198" s="260"/>
      <c r="B1198" s="260"/>
      <c r="C1198" s="260"/>
    </row>
    <row r="1199" ht="14.25" spans="1:3">
      <c r="A1199" s="260"/>
      <c r="B1199" s="260"/>
      <c r="C1199" s="260"/>
    </row>
    <row r="1200" ht="14.25" spans="1:3">
      <c r="A1200" s="260"/>
      <c r="B1200" s="260"/>
      <c r="C1200" s="260"/>
    </row>
    <row r="1201" ht="14.25" spans="1:3">
      <c r="A1201" s="260"/>
      <c r="B1201" s="260"/>
      <c r="C1201" s="260"/>
    </row>
    <row r="1202" ht="14.25" spans="1:3">
      <c r="A1202" s="260"/>
      <c r="B1202" s="260"/>
      <c r="C1202" s="260"/>
    </row>
    <row r="1203" ht="14.25" spans="1:3">
      <c r="A1203" s="260"/>
      <c r="B1203" s="260"/>
      <c r="C1203" s="260"/>
    </row>
    <row r="1204" ht="14.25" spans="1:3">
      <c r="A1204" s="260"/>
      <c r="B1204" s="260"/>
      <c r="C1204" s="260"/>
    </row>
    <row r="1205" ht="14.25" spans="1:3">
      <c r="A1205" s="260"/>
      <c r="B1205" s="260"/>
      <c r="C1205" s="260"/>
    </row>
    <row r="1206" ht="14.25" spans="1:3">
      <c r="A1206" s="260"/>
      <c r="B1206" s="260"/>
      <c r="C1206" s="260"/>
    </row>
    <row r="1207" ht="14.25" spans="1:3">
      <c r="A1207" s="260"/>
      <c r="B1207" s="260"/>
      <c r="C1207" s="260"/>
    </row>
    <row r="1208" ht="14.25" spans="1:3">
      <c r="A1208" s="260"/>
      <c r="B1208" s="260"/>
      <c r="C1208" s="260"/>
    </row>
    <row r="1209" ht="14.25" spans="1:3">
      <c r="A1209" s="260"/>
      <c r="B1209" s="260"/>
      <c r="C1209" s="260"/>
    </row>
    <row r="1210" ht="14.25" spans="1:3">
      <c r="A1210" s="260"/>
      <c r="B1210" s="260"/>
      <c r="C1210" s="260"/>
    </row>
    <row r="1211" ht="14.25" spans="1:3">
      <c r="A1211" s="260"/>
      <c r="B1211" s="260"/>
      <c r="C1211" s="260"/>
    </row>
    <row r="1212" ht="14.25" spans="1:3">
      <c r="A1212" s="260"/>
      <c r="B1212" s="260"/>
      <c r="C1212" s="260"/>
    </row>
    <row r="1213" ht="14.25" spans="1:3">
      <c r="A1213" s="260"/>
      <c r="B1213" s="260"/>
      <c r="C1213" s="260"/>
    </row>
    <row r="1214" ht="14.25" spans="1:3">
      <c r="A1214" s="260"/>
      <c r="B1214" s="260"/>
      <c r="C1214" s="260"/>
    </row>
    <row r="1215" ht="14.25" spans="1:3">
      <c r="A1215" s="260"/>
      <c r="B1215" s="260"/>
      <c r="C1215" s="260"/>
    </row>
    <row r="1216" ht="14.25" spans="1:3">
      <c r="A1216" s="260"/>
      <c r="B1216" s="260"/>
      <c r="C1216" s="260"/>
    </row>
    <row r="1217" ht="14.25" spans="1:3">
      <c r="A1217" s="260"/>
      <c r="B1217" s="260"/>
      <c r="C1217" s="260"/>
    </row>
    <row r="1218" ht="14.25" spans="1:3">
      <c r="A1218" s="260"/>
      <c r="B1218" s="260"/>
      <c r="C1218" s="260"/>
    </row>
    <row r="1219" ht="14.25" spans="1:3">
      <c r="A1219" s="260"/>
      <c r="B1219" s="260"/>
      <c r="C1219" s="260"/>
    </row>
    <row r="1220" ht="14.25" spans="1:3">
      <c r="A1220" s="260"/>
      <c r="B1220" s="260"/>
      <c r="C1220" s="260"/>
    </row>
    <row r="1221" ht="14.25" spans="1:3">
      <c r="A1221" s="260"/>
      <c r="B1221" s="260"/>
      <c r="C1221" s="260"/>
    </row>
    <row r="1222" ht="14.25" spans="1:3">
      <c r="A1222" s="260"/>
      <c r="B1222" s="260"/>
      <c r="C1222" s="260"/>
    </row>
    <row r="1223" ht="14.25" spans="1:3">
      <c r="A1223" s="260"/>
      <c r="B1223" s="260"/>
      <c r="C1223" s="260"/>
    </row>
    <row r="1224" ht="14.25" spans="1:3">
      <c r="A1224" s="260"/>
      <c r="B1224" s="260"/>
      <c r="C1224" s="260"/>
    </row>
    <row r="1225" ht="14.25" spans="1:3">
      <c r="A1225" s="260"/>
      <c r="B1225" s="260"/>
      <c r="C1225" s="260"/>
    </row>
    <row r="1226" ht="14.25" spans="1:3">
      <c r="A1226" s="260"/>
      <c r="B1226" s="260"/>
      <c r="C1226" s="260"/>
    </row>
    <row r="1227" ht="14.25" spans="1:3">
      <c r="A1227" s="260"/>
      <c r="B1227" s="260"/>
      <c r="C1227" s="260"/>
    </row>
    <row r="1228" ht="14.25" spans="1:3">
      <c r="A1228" s="260"/>
      <c r="B1228" s="260"/>
      <c r="C1228" s="260"/>
    </row>
    <row r="1229" ht="14.25" spans="1:3">
      <c r="A1229" s="260"/>
      <c r="B1229" s="260"/>
      <c r="C1229" s="260"/>
    </row>
    <row r="1230" ht="14.25" spans="1:3">
      <c r="A1230" s="260"/>
      <c r="B1230" s="260"/>
      <c r="C1230" s="260"/>
    </row>
    <row r="1231" ht="14.25" spans="1:3">
      <c r="A1231" s="260"/>
      <c r="B1231" s="260"/>
      <c r="C1231" s="260"/>
    </row>
    <row r="1232" ht="14.25" spans="1:3">
      <c r="A1232" s="260"/>
      <c r="B1232" s="260"/>
      <c r="C1232" s="260"/>
    </row>
    <row r="1233" ht="14.25" spans="1:3">
      <c r="A1233" s="260"/>
      <c r="B1233" s="260"/>
      <c r="C1233" s="260"/>
    </row>
    <row r="1234" ht="14.25" spans="1:3">
      <c r="A1234" s="260"/>
      <c r="B1234" s="260"/>
      <c r="C1234" s="260"/>
    </row>
    <row r="1235" ht="14.25" spans="1:3">
      <c r="A1235" s="260"/>
      <c r="B1235" s="260"/>
      <c r="C1235" s="260"/>
    </row>
    <row r="1236" ht="14.25" spans="1:3">
      <c r="A1236" s="260"/>
      <c r="B1236" s="260"/>
      <c r="C1236" s="260"/>
    </row>
    <row r="1237" ht="14.25" spans="1:3">
      <c r="A1237" s="260"/>
      <c r="B1237" s="260"/>
      <c r="C1237" s="260"/>
    </row>
    <row r="1238" ht="14.25" spans="1:3">
      <c r="A1238" s="260"/>
      <c r="B1238" s="260"/>
      <c r="C1238" s="260"/>
    </row>
    <row r="1239" ht="14.25" spans="1:3">
      <c r="A1239" s="260"/>
      <c r="B1239" s="260"/>
      <c r="C1239" s="260"/>
    </row>
    <row r="1240" ht="14.25" spans="1:3">
      <c r="A1240" s="260"/>
      <c r="B1240" s="260"/>
      <c r="C1240" s="260"/>
    </row>
    <row r="1241" ht="14.25" spans="1:3">
      <c r="A1241" s="260"/>
      <c r="B1241" s="260"/>
      <c r="C1241" s="260"/>
    </row>
    <row r="1242" ht="14.25" spans="1:3">
      <c r="A1242" s="260"/>
      <c r="B1242" s="260"/>
      <c r="C1242" s="260"/>
    </row>
    <row r="1243" ht="14.25" spans="1:3">
      <c r="A1243" s="260"/>
      <c r="B1243" s="260"/>
      <c r="C1243" s="260"/>
    </row>
    <row r="1244" ht="14.25" spans="1:3">
      <c r="A1244" s="260"/>
      <c r="B1244" s="260"/>
      <c r="C1244" s="260"/>
    </row>
    <row r="1245" ht="14.25" spans="1:3">
      <c r="A1245" s="260"/>
      <c r="B1245" s="260"/>
      <c r="C1245" s="260"/>
    </row>
    <row r="1246" ht="14.25" spans="1:3">
      <c r="A1246" s="260"/>
      <c r="B1246" s="260"/>
      <c r="C1246" s="260"/>
    </row>
    <row r="1247" ht="14.25" spans="1:3">
      <c r="A1247" s="260"/>
      <c r="B1247" s="260"/>
      <c r="C1247" s="260"/>
    </row>
    <row r="1248" ht="14.25" spans="1:3">
      <c r="A1248" s="260"/>
      <c r="B1248" s="260"/>
      <c r="C1248" s="260"/>
    </row>
    <row r="1249" ht="14.25" spans="1:3">
      <c r="A1249" s="260"/>
      <c r="B1249" s="260"/>
      <c r="C1249" s="260"/>
    </row>
    <row r="1250" ht="14.25" spans="1:3">
      <c r="A1250" s="260"/>
      <c r="B1250" s="260"/>
      <c r="C1250" s="260"/>
    </row>
    <row r="1251" ht="14.25" spans="1:3">
      <c r="A1251" s="260"/>
      <c r="B1251" s="260"/>
      <c r="C1251" s="260"/>
    </row>
    <row r="1252" ht="14.25" spans="1:3">
      <c r="A1252" s="260"/>
      <c r="B1252" s="260"/>
      <c r="C1252" s="260"/>
    </row>
    <row r="1253" ht="14.25" spans="1:3">
      <c r="A1253" s="260"/>
      <c r="B1253" s="260"/>
      <c r="C1253" s="260"/>
    </row>
    <row r="1254" ht="14.25" spans="1:3">
      <c r="A1254" s="260"/>
      <c r="B1254" s="260"/>
      <c r="C1254" s="260"/>
    </row>
    <row r="1255" ht="14.25" spans="1:3">
      <c r="A1255" s="260"/>
      <c r="B1255" s="260"/>
      <c r="C1255" s="260"/>
    </row>
    <row r="1256" ht="14.25" spans="1:3">
      <c r="A1256" s="260"/>
      <c r="B1256" s="260"/>
      <c r="C1256" s="260"/>
    </row>
    <row r="1257" ht="14.25" spans="1:3">
      <c r="A1257" s="260"/>
      <c r="B1257" s="260"/>
      <c r="C1257" s="260"/>
    </row>
    <row r="1258" ht="14.25" spans="1:3">
      <c r="A1258" s="260"/>
      <c r="B1258" s="260"/>
      <c r="C1258" s="260"/>
    </row>
    <row r="1259" ht="14.25" spans="1:3">
      <c r="A1259" s="260"/>
      <c r="B1259" s="260"/>
      <c r="C1259" s="260"/>
    </row>
    <row r="1260" ht="14.25" spans="1:3">
      <c r="A1260" s="260"/>
      <c r="B1260" s="260"/>
      <c r="C1260" s="260"/>
    </row>
    <row r="1261" ht="14.25" spans="1:3">
      <c r="A1261" s="260"/>
      <c r="B1261" s="260"/>
      <c r="C1261" s="260"/>
    </row>
    <row r="1262" ht="14.25" spans="1:3">
      <c r="A1262" s="260"/>
      <c r="B1262" s="260"/>
      <c r="C1262" s="260"/>
    </row>
    <row r="1263" ht="14.25" spans="1:3">
      <c r="A1263" s="260"/>
      <c r="B1263" s="260"/>
      <c r="C1263" s="260"/>
    </row>
    <row r="1264" ht="14.25" spans="1:3">
      <c r="A1264" s="260"/>
      <c r="B1264" s="260"/>
      <c r="C1264" s="260"/>
    </row>
    <row r="1265" ht="14.25" spans="1:3">
      <c r="A1265" s="260"/>
      <c r="B1265" s="260"/>
      <c r="C1265" s="260"/>
    </row>
    <row r="1266" ht="14.25" spans="1:3">
      <c r="A1266" s="260"/>
      <c r="B1266" s="260"/>
      <c r="C1266" s="260"/>
    </row>
    <row r="1267" ht="14.25" spans="1:3">
      <c r="A1267" s="260"/>
      <c r="B1267" s="260"/>
      <c r="C1267" s="260"/>
    </row>
    <row r="1268" ht="14.25" spans="1:3">
      <c r="A1268" s="260"/>
      <c r="B1268" s="260"/>
      <c r="C1268" s="260"/>
    </row>
    <row r="1269" ht="14.25" spans="1:3">
      <c r="A1269" s="260"/>
      <c r="B1269" s="260"/>
      <c r="C1269" s="260"/>
    </row>
    <row r="1270" ht="14.25" spans="1:3">
      <c r="A1270" s="260"/>
      <c r="B1270" s="260"/>
      <c r="C1270" s="260"/>
    </row>
    <row r="1271" ht="14.25" spans="1:3">
      <c r="A1271" s="260"/>
      <c r="B1271" s="260"/>
      <c r="C1271" s="260"/>
    </row>
    <row r="1272" ht="14.25" spans="1:3">
      <c r="A1272" s="260"/>
      <c r="B1272" s="260"/>
      <c r="C1272" s="260"/>
    </row>
    <row r="1273" ht="14.25" spans="1:3">
      <c r="A1273" s="260"/>
      <c r="B1273" s="260"/>
      <c r="C1273" s="260"/>
    </row>
    <row r="1274" ht="14.25" spans="1:3">
      <c r="A1274" s="260"/>
      <c r="B1274" s="260"/>
      <c r="C1274" s="260"/>
    </row>
    <row r="1275" ht="14.25" spans="1:3">
      <c r="A1275" s="260"/>
      <c r="B1275" s="260"/>
      <c r="C1275" s="260"/>
    </row>
    <row r="1276" ht="14.25" spans="1:3">
      <c r="A1276" s="260"/>
      <c r="B1276" s="260"/>
      <c r="C1276" s="260"/>
    </row>
    <row r="1277" ht="14.25" spans="1:3">
      <c r="A1277" s="260"/>
      <c r="B1277" s="260"/>
      <c r="C1277" s="260"/>
    </row>
    <row r="1278" ht="14.25" spans="1:3">
      <c r="A1278" s="260"/>
      <c r="B1278" s="260"/>
      <c r="C1278" s="260"/>
    </row>
    <row r="1279" ht="14.25" spans="1:3">
      <c r="A1279" s="260"/>
      <c r="B1279" s="260"/>
      <c r="C1279" s="260"/>
    </row>
    <row r="1280" ht="14.25" spans="1:3">
      <c r="A1280" s="260"/>
      <c r="B1280" s="260"/>
      <c r="C1280" s="260"/>
    </row>
    <row r="1281" ht="14.25" spans="1:3">
      <c r="A1281" s="260"/>
      <c r="B1281" s="260"/>
      <c r="C1281" s="260"/>
    </row>
    <row r="1282" ht="14.25" spans="1:3">
      <c r="A1282" s="260"/>
      <c r="B1282" s="260"/>
      <c r="C1282" s="260"/>
    </row>
    <row r="1283" ht="14.25" spans="1:3">
      <c r="A1283" s="260"/>
      <c r="B1283" s="260"/>
      <c r="C1283" s="260"/>
    </row>
    <row r="1284" ht="14.25" spans="1:3">
      <c r="A1284" s="260"/>
      <c r="B1284" s="260"/>
      <c r="C1284" s="260"/>
    </row>
    <row r="1285" ht="14.25" spans="1:3">
      <c r="A1285" s="260"/>
      <c r="B1285" s="260"/>
      <c r="C1285" s="260"/>
    </row>
    <row r="1286" ht="14.25" spans="1:3">
      <c r="A1286" s="260"/>
      <c r="B1286" s="260"/>
      <c r="C1286" s="260"/>
    </row>
    <row r="1287" ht="14.25" spans="1:3">
      <c r="A1287" s="260"/>
      <c r="B1287" s="260"/>
      <c r="C1287" s="260"/>
    </row>
    <row r="1288" ht="14.25" spans="1:3">
      <c r="A1288" s="260"/>
      <c r="B1288" s="260"/>
      <c r="C1288" s="260"/>
    </row>
    <row r="1289" ht="14.25" spans="1:3">
      <c r="A1289" s="260"/>
      <c r="B1289" s="260"/>
      <c r="C1289" s="260"/>
    </row>
    <row r="1290" ht="14.25" spans="1:3">
      <c r="A1290" s="260"/>
      <c r="B1290" s="260"/>
      <c r="C1290" s="260"/>
    </row>
    <row r="1291" ht="14.25" spans="1:3">
      <c r="A1291" s="260"/>
      <c r="B1291" s="260"/>
      <c r="C1291" s="260"/>
    </row>
    <row r="1292" ht="14.25" spans="1:3">
      <c r="A1292" s="260"/>
      <c r="B1292" s="260"/>
      <c r="C1292" s="260"/>
    </row>
    <row r="1293" ht="14.25" spans="1:3">
      <c r="A1293" s="260"/>
      <c r="B1293" s="260"/>
      <c r="C1293" s="260"/>
    </row>
    <row r="1294" ht="14.25" spans="1:3">
      <c r="A1294" s="260"/>
      <c r="B1294" s="260"/>
      <c r="C1294" s="260"/>
    </row>
    <row r="1295" ht="14.25" spans="1:3">
      <c r="A1295" s="260"/>
      <c r="B1295" s="260"/>
      <c r="C1295" s="260"/>
    </row>
    <row r="1296" ht="14.25" spans="1:3">
      <c r="A1296" s="260"/>
      <c r="B1296" s="260"/>
      <c r="C1296" s="260"/>
    </row>
    <row r="1297" ht="14.25" spans="1:3">
      <c r="A1297" s="260"/>
      <c r="B1297" s="260"/>
      <c r="C1297" s="260"/>
    </row>
    <row r="1298" ht="14.25" spans="1:3">
      <c r="A1298" s="260"/>
      <c r="B1298" s="260"/>
      <c r="C1298" s="260"/>
    </row>
    <row r="1299" ht="14.25" spans="1:3">
      <c r="A1299" s="260"/>
      <c r="B1299" s="260"/>
      <c r="C1299" s="260"/>
    </row>
    <row r="1300" ht="14.25" spans="1:3">
      <c r="A1300" s="260"/>
      <c r="B1300" s="260"/>
      <c r="C1300" s="260"/>
    </row>
    <row r="1301" ht="14.25" spans="1:3">
      <c r="A1301" s="260"/>
      <c r="B1301" s="260"/>
      <c r="C1301" s="260"/>
    </row>
    <row r="1302" ht="14.25" spans="1:3">
      <c r="A1302" s="260"/>
      <c r="B1302" s="260"/>
      <c r="C1302" s="260"/>
    </row>
    <row r="1303" ht="14.25" spans="1:3">
      <c r="A1303" s="260"/>
      <c r="B1303" s="260"/>
      <c r="C1303" s="260"/>
    </row>
    <row r="1304" ht="14.25" spans="1:3">
      <c r="A1304" s="260"/>
      <c r="B1304" s="260"/>
      <c r="C1304" s="260"/>
    </row>
    <row r="1305" ht="14.25" spans="1:3">
      <c r="A1305" s="260"/>
      <c r="B1305" s="260"/>
      <c r="C1305" s="260"/>
    </row>
    <row r="1306" ht="14.25" spans="1:3">
      <c r="A1306" s="260"/>
      <c r="B1306" s="260"/>
      <c r="C1306" s="260"/>
    </row>
    <row r="1307" ht="14.25" spans="1:3">
      <c r="A1307" s="260"/>
      <c r="B1307" s="260"/>
      <c r="C1307" s="260"/>
    </row>
    <row r="1308" ht="14.25" spans="1:3">
      <c r="A1308" s="260"/>
      <c r="B1308" s="260"/>
      <c r="C1308" s="260"/>
    </row>
    <row r="1309" ht="14.25" spans="1:3">
      <c r="A1309" s="260"/>
      <c r="B1309" s="260"/>
      <c r="C1309" s="260"/>
    </row>
    <row r="1310" ht="14.25" spans="1:3">
      <c r="A1310" s="260"/>
      <c r="B1310" s="260"/>
      <c r="C1310" s="260"/>
    </row>
    <row r="1311" ht="14.25" spans="1:3">
      <c r="A1311" s="260"/>
      <c r="B1311" s="260"/>
      <c r="C1311" s="260"/>
    </row>
    <row r="1312" ht="14.25" spans="1:3">
      <c r="A1312" s="260"/>
      <c r="B1312" s="260"/>
      <c r="C1312" s="260"/>
    </row>
    <row r="1313" ht="14.25" spans="1:3">
      <c r="A1313" s="260"/>
      <c r="B1313" s="260"/>
      <c r="C1313" s="260"/>
    </row>
    <row r="1314" ht="14.25" spans="1:3">
      <c r="A1314" s="260"/>
      <c r="B1314" s="260"/>
      <c r="C1314" s="260"/>
    </row>
    <row r="1315" ht="14.25" spans="1:3">
      <c r="A1315" s="260"/>
      <c r="B1315" s="260"/>
      <c r="C1315" s="260"/>
    </row>
    <row r="1316" ht="14.25" spans="1:3">
      <c r="A1316" s="260"/>
      <c r="B1316" s="260"/>
      <c r="C1316" s="260"/>
    </row>
    <row r="1317" ht="14.25" spans="1:3">
      <c r="A1317" s="260"/>
      <c r="B1317" s="260"/>
      <c r="C1317" s="260"/>
    </row>
    <row r="1318" ht="14.25" spans="1:3">
      <c r="A1318" s="260"/>
      <c r="B1318" s="260"/>
      <c r="C1318" s="260"/>
    </row>
    <row r="1319" ht="14.25" spans="1:3">
      <c r="A1319" s="260"/>
      <c r="B1319" s="260"/>
      <c r="C1319" s="260"/>
    </row>
    <row r="1320" ht="14.25" spans="1:3">
      <c r="A1320" s="260"/>
      <c r="B1320" s="260"/>
      <c r="C1320" s="260"/>
    </row>
    <row r="1321" ht="14.25" spans="1:3">
      <c r="A1321" s="260"/>
      <c r="B1321" s="260"/>
      <c r="C1321" s="260"/>
    </row>
    <row r="1322" ht="14.25" spans="1:3">
      <c r="A1322" s="260"/>
      <c r="B1322" s="260"/>
      <c r="C1322" s="260"/>
    </row>
    <row r="1323" ht="14.25" spans="1:3">
      <c r="A1323" s="260"/>
      <c r="B1323" s="260"/>
      <c r="C1323" s="260"/>
    </row>
    <row r="1324" ht="14.25" spans="1:3">
      <c r="A1324" s="260"/>
      <c r="B1324" s="260"/>
      <c r="C1324" s="260"/>
    </row>
    <row r="1325" ht="14.25" spans="1:3">
      <c r="A1325" s="260"/>
      <c r="B1325" s="260"/>
      <c r="C1325" s="260"/>
    </row>
    <row r="1326" ht="14.25" spans="1:3">
      <c r="A1326" s="260"/>
      <c r="B1326" s="260"/>
      <c r="C1326" s="260"/>
    </row>
    <row r="1327" ht="14.25" spans="1:3">
      <c r="A1327" s="260"/>
      <c r="B1327" s="260"/>
      <c r="C1327" s="260"/>
    </row>
    <row r="1328" ht="14.25" spans="1:3">
      <c r="A1328" s="260"/>
      <c r="B1328" s="260"/>
      <c r="C1328" s="260"/>
    </row>
    <row r="1329" ht="14.25" spans="1:3">
      <c r="A1329" s="260"/>
      <c r="B1329" s="260"/>
      <c r="C1329" s="260"/>
    </row>
    <row r="1330" ht="14.25" spans="1:3">
      <c r="A1330" s="260"/>
      <c r="B1330" s="260"/>
      <c r="C1330" s="260"/>
    </row>
    <row r="1331" ht="14.25" spans="1:3">
      <c r="A1331" s="260"/>
      <c r="B1331" s="260"/>
      <c r="C1331" s="260"/>
    </row>
    <row r="1332" ht="14.25" spans="1:3">
      <c r="A1332" s="260"/>
      <c r="B1332" s="260"/>
      <c r="C1332" s="260"/>
    </row>
    <row r="1333" ht="14.25" spans="1:3">
      <c r="A1333" s="260"/>
      <c r="B1333" s="260"/>
      <c r="C1333" s="260"/>
    </row>
    <row r="1334" ht="14.25" spans="1:3">
      <c r="A1334" s="260"/>
      <c r="B1334" s="260"/>
      <c r="C1334" s="260"/>
    </row>
    <row r="1335" ht="14.25" spans="1:3">
      <c r="A1335" s="260"/>
      <c r="B1335" s="260"/>
      <c r="C1335" s="260"/>
    </row>
    <row r="1336" ht="14.25" spans="1:3">
      <c r="A1336" s="260"/>
      <c r="B1336" s="260"/>
      <c r="C1336" s="260"/>
    </row>
    <row r="1337" ht="14.25" spans="1:3">
      <c r="A1337" s="260"/>
      <c r="B1337" s="260"/>
      <c r="C1337" s="260"/>
    </row>
    <row r="1338" ht="14.25" spans="1:3">
      <c r="A1338" s="260"/>
      <c r="B1338" s="260"/>
      <c r="C1338" s="260"/>
    </row>
    <row r="1339" ht="14.25" spans="1:3">
      <c r="A1339" s="260"/>
      <c r="B1339" s="260"/>
      <c r="C1339" s="260"/>
    </row>
    <row r="1340" ht="14.25" spans="1:3">
      <c r="A1340" s="260"/>
      <c r="B1340" s="260"/>
      <c r="C1340" s="260"/>
    </row>
    <row r="1341" ht="14.25" spans="1:3">
      <c r="A1341" s="260"/>
      <c r="B1341" s="260"/>
      <c r="C1341" s="260"/>
    </row>
    <row r="1342" ht="14.25" spans="1:3">
      <c r="A1342" s="260"/>
      <c r="B1342" s="260"/>
      <c r="C1342" s="260"/>
    </row>
    <row r="1343" ht="14.25" spans="1:3">
      <c r="A1343" s="260"/>
      <c r="B1343" s="260"/>
      <c r="C1343" s="260"/>
    </row>
    <row r="1344" ht="14.25" spans="1:3">
      <c r="A1344" s="260"/>
      <c r="B1344" s="260"/>
      <c r="C1344" s="260"/>
    </row>
    <row r="1345" ht="14.25" spans="1:3">
      <c r="A1345" s="260"/>
      <c r="B1345" s="260"/>
      <c r="C1345" s="260"/>
    </row>
    <row r="1346" ht="14.25" spans="1:3">
      <c r="A1346" s="260"/>
      <c r="B1346" s="260"/>
      <c r="C1346" s="260"/>
    </row>
    <row r="1347" ht="14.25" spans="1:3">
      <c r="A1347" s="260"/>
      <c r="B1347" s="260"/>
      <c r="C1347" s="260"/>
    </row>
    <row r="1348" ht="14.25" spans="1:3">
      <c r="A1348" s="260"/>
      <c r="B1348" s="260"/>
      <c r="C1348" s="260"/>
    </row>
    <row r="1349" ht="14.25" spans="1:3">
      <c r="A1349" s="260"/>
      <c r="B1349" s="260"/>
      <c r="C1349" s="260"/>
    </row>
    <row r="1350" ht="14.25" spans="1:3">
      <c r="A1350" s="260"/>
      <c r="B1350" s="260"/>
      <c r="C1350" s="260"/>
    </row>
    <row r="1351" ht="14.25" spans="1:3">
      <c r="A1351" s="260"/>
      <c r="B1351" s="260"/>
      <c r="C1351" s="260"/>
    </row>
    <row r="1352" ht="14.25" spans="1:3">
      <c r="A1352" s="260"/>
      <c r="B1352" s="260"/>
      <c r="C1352" s="260"/>
    </row>
    <row r="1353" ht="14.25" spans="1:3">
      <c r="A1353" s="260"/>
      <c r="B1353" s="260"/>
      <c r="C1353" s="260"/>
    </row>
    <row r="1354" ht="14.25" spans="1:3">
      <c r="A1354" s="260"/>
      <c r="B1354" s="260"/>
      <c r="C1354" s="260"/>
    </row>
    <row r="1355" ht="14.25" spans="1:3">
      <c r="A1355" s="260"/>
      <c r="B1355" s="260"/>
      <c r="C1355" s="260"/>
    </row>
    <row r="1356" ht="14.25" spans="1:3">
      <c r="A1356" s="260"/>
      <c r="B1356" s="260"/>
      <c r="C1356" s="260"/>
    </row>
    <row r="1357" ht="14.25" spans="1:3">
      <c r="A1357" s="260"/>
      <c r="B1357" s="260"/>
      <c r="C1357" s="260"/>
    </row>
    <row r="1358" ht="14.25" spans="1:3">
      <c r="A1358" s="260"/>
      <c r="B1358" s="260"/>
      <c r="C1358" s="260"/>
    </row>
    <row r="1359" ht="14.25" spans="1:3">
      <c r="A1359" s="260"/>
      <c r="B1359" s="260"/>
      <c r="C1359" s="260"/>
    </row>
    <row r="1360" ht="14.25" spans="1:3">
      <c r="A1360" s="260"/>
      <c r="B1360" s="260"/>
      <c r="C1360" s="260"/>
    </row>
    <row r="1361" ht="14.25" spans="1:3">
      <c r="A1361" s="260"/>
      <c r="B1361" s="260"/>
      <c r="C1361" s="260"/>
    </row>
    <row r="1362" ht="14.25" spans="1:3">
      <c r="A1362" s="260"/>
      <c r="B1362" s="260"/>
      <c r="C1362" s="260"/>
    </row>
    <row r="1363" ht="14.25" spans="1:3">
      <c r="A1363" s="260"/>
      <c r="B1363" s="260"/>
      <c r="C1363" s="260"/>
    </row>
    <row r="1364" ht="14.25" spans="1:3">
      <c r="A1364" s="260"/>
      <c r="B1364" s="260"/>
      <c r="C1364" s="260"/>
    </row>
    <row r="1365" ht="14.25" spans="1:3">
      <c r="A1365" s="260"/>
      <c r="B1365" s="260"/>
      <c r="C1365" s="260"/>
    </row>
    <row r="1366" ht="14.25" spans="1:3">
      <c r="A1366" s="260"/>
      <c r="B1366" s="260"/>
      <c r="C1366" s="260"/>
    </row>
    <row r="1367" ht="14.25" spans="1:3">
      <c r="A1367" s="260"/>
      <c r="B1367" s="260"/>
      <c r="C1367" s="260"/>
    </row>
    <row r="1368" ht="14.25" spans="1:3">
      <c r="A1368" s="260"/>
      <c r="B1368" s="260"/>
      <c r="C1368" s="260"/>
    </row>
    <row r="1369" ht="14.25" spans="1:3">
      <c r="A1369" s="260"/>
      <c r="B1369" s="260"/>
      <c r="C1369" s="260"/>
    </row>
    <row r="1370" ht="14.25" spans="1:3">
      <c r="A1370" s="260"/>
      <c r="B1370" s="260"/>
      <c r="C1370" s="260"/>
    </row>
    <row r="1371" ht="14.25" spans="1:3">
      <c r="A1371" s="260"/>
      <c r="B1371" s="260"/>
      <c r="C1371" s="260"/>
    </row>
    <row r="1372" ht="14.25" spans="1:3">
      <c r="A1372" s="260"/>
      <c r="B1372" s="260"/>
      <c r="C1372" s="260"/>
    </row>
    <row r="1373" ht="14.25" spans="1:3">
      <c r="A1373" s="260"/>
      <c r="B1373" s="260"/>
      <c r="C1373" s="260"/>
    </row>
    <row r="1374" ht="14.25" spans="1:3">
      <c r="A1374" s="260"/>
      <c r="B1374" s="260"/>
      <c r="C1374" s="260"/>
    </row>
    <row r="1375" ht="14.25" spans="1:3">
      <c r="A1375" s="260"/>
      <c r="B1375" s="260"/>
      <c r="C1375" s="260"/>
    </row>
    <row r="1376" ht="14.25" spans="1:3">
      <c r="A1376" s="260"/>
      <c r="B1376" s="260"/>
      <c r="C1376" s="260"/>
    </row>
    <row r="1377" ht="14.25" spans="1:3">
      <c r="A1377" s="260"/>
      <c r="B1377" s="260"/>
      <c r="C1377" s="260"/>
    </row>
    <row r="1378" ht="14.25" spans="1:3">
      <c r="A1378" s="260"/>
      <c r="B1378" s="260"/>
      <c r="C1378" s="260"/>
    </row>
    <row r="1379" ht="14.25" spans="1:3">
      <c r="A1379" s="260"/>
      <c r="B1379" s="260"/>
      <c r="C1379" s="260"/>
    </row>
    <row r="1380" ht="14.25" spans="1:3">
      <c r="A1380" s="260"/>
      <c r="B1380" s="260"/>
      <c r="C1380" s="260"/>
    </row>
    <row r="1381" ht="14.25" spans="1:3">
      <c r="A1381" s="260"/>
      <c r="B1381" s="260"/>
      <c r="C1381" s="260"/>
    </row>
    <row r="1382" ht="14.25" spans="1:3">
      <c r="A1382" s="260"/>
      <c r="B1382" s="260"/>
      <c r="C1382" s="260"/>
    </row>
    <row r="1383" ht="14.25" spans="1:3">
      <c r="A1383" s="260"/>
      <c r="B1383" s="260"/>
      <c r="C1383" s="260"/>
    </row>
    <row r="1384" ht="14.25" spans="1:3">
      <c r="A1384" s="260"/>
      <c r="B1384" s="260"/>
      <c r="C1384" s="260"/>
    </row>
    <row r="1385" ht="14.25" spans="1:3">
      <c r="A1385" s="260"/>
      <c r="B1385" s="260"/>
      <c r="C1385" s="260"/>
    </row>
    <row r="1386" ht="14.25" spans="1:3">
      <c r="A1386" s="260"/>
      <c r="B1386" s="260"/>
      <c r="C1386" s="260"/>
    </row>
    <row r="1387" ht="14.25" spans="1:3">
      <c r="A1387" s="260"/>
      <c r="B1387" s="260"/>
      <c r="C1387" s="260"/>
    </row>
    <row r="1388" ht="14.25" spans="1:3">
      <c r="A1388" s="260"/>
      <c r="B1388" s="260"/>
      <c r="C1388" s="260"/>
    </row>
    <row r="1389" ht="14.25" spans="1:3">
      <c r="A1389" s="260"/>
      <c r="B1389" s="260"/>
      <c r="C1389" s="260"/>
    </row>
    <row r="1390" ht="14.25" spans="1:3">
      <c r="A1390" s="260"/>
      <c r="B1390" s="260"/>
      <c r="C1390" s="260"/>
    </row>
    <row r="1391" ht="14.25" spans="1:3">
      <c r="A1391" s="260"/>
      <c r="B1391" s="260"/>
      <c r="C1391" s="260"/>
    </row>
    <row r="1392" ht="14.25" spans="1:3">
      <c r="A1392" s="260"/>
      <c r="B1392" s="260"/>
      <c r="C1392" s="260"/>
    </row>
    <row r="1393" ht="14.25" spans="1:3">
      <c r="A1393" s="260"/>
      <c r="B1393" s="260"/>
      <c r="C1393" s="260"/>
    </row>
    <row r="1394" ht="14.25" spans="1:3">
      <c r="A1394" s="260"/>
      <c r="B1394" s="260"/>
      <c r="C1394" s="260"/>
    </row>
    <row r="1395" ht="14.25" spans="1:3">
      <c r="A1395" s="260"/>
      <c r="B1395" s="260"/>
      <c r="C1395" s="260"/>
    </row>
    <row r="1396" ht="14.25" spans="1:3">
      <c r="A1396" s="260"/>
      <c r="B1396" s="260"/>
      <c r="C1396" s="260"/>
    </row>
    <row r="1397" ht="14.25" spans="1:3">
      <c r="A1397" s="260"/>
      <c r="B1397" s="260"/>
      <c r="C1397" s="260"/>
    </row>
    <row r="1398" ht="14.25" spans="1:3">
      <c r="A1398" s="260"/>
      <c r="B1398" s="260"/>
      <c r="C1398" s="260"/>
    </row>
    <row r="1399" ht="14.25" spans="1:3">
      <c r="A1399" s="260"/>
      <c r="B1399" s="260"/>
      <c r="C1399" s="260"/>
    </row>
    <row r="1400" ht="14.25" spans="1:3">
      <c r="A1400" s="260"/>
      <c r="B1400" s="260"/>
      <c r="C1400" s="260"/>
    </row>
    <row r="1401" ht="14.25" spans="1:3">
      <c r="A1401" s="260"/>
      <c r="B1401" s="260"/>
      <c r="C1401" s="260"/>
    </row>
    <row r="1402" ht="14.25" spans="1:3">
      <c r="A1402" s="260"/>
      <c r="B1402" s="260"/>
      <c r="C1402" s="260"/>
    </row>
    <row r="1403" ht="14.25" spans="1:3">
      <c r="A1403" s="260"/>
      <c r="B1403" s="260"/>
      <c r="C1403" s="260"/>
    </row>
    <row r="1404" ht="14.25" spans="1:3">
      <c r="A1404" s="260"/>
      <c r="B1404" s="260"/>
      <c r="C1404" s="260"/>
    </row>
    <row r="1405" ht="14.25" spans="1:3">
      <c r="A1405" s="260"/>
      <c r="B1405" s="260"/>
      <c r="C1405" s="260"/>
    </row>
    <row r="1406" ht="14.25" spans="1:3">
      <c r="A1406" s="260"/>
      <c r="B1406" s="260"/>
      <c r="C1406" s="260"/>
    </row>
    <row r="1407" ht="14.25" spans="1:3">
      <c r="A1407" s="260"/>
      <c r="B1407" s="260"/>
      <c r="C1407" s="260"/>
    </row>
    <row r="1408" ht="14.25" spans="1:3">
      <c r="A1408" s="260"/>
      <c r="B1408" s="260"/>
      <c r="C1408" s="260"/>
    </row>
    <row r="1409" ht="14.25" spans="1:3">
      <c r="A1409" s="260"/>
      <c r="B1409" s="260"/>
      <c r="C1409" s="260"/>
    </row>
    <row r="1410" ht="14.25" spans="1:3">
      <c r="A1410" s="260"/>
      <c r="B1410" s="260"/>
      <c r="C1410" s="260"/>
    </row>
    <row r="1411" ht="14.25" spans="1:3">
      <c r="A1411" s="260"/>
      <c r="B1411" s="260"/>
      <c r="C1411" s="260"/>
    </row>
    <row r="1412" ht="14.25" spans="1:3">
      <c r="A1412" s="260"/>
      <c r="B1412" s="260"/>
      <c r="C1412" s="260"/>
    </row>
    <row r="1413" ht="14.25" spans="1:3">
      <c r="A1413" s="260"/>
      <c r="B1413" s="260"/>
      <c r="C1413" s="260"/>
    </row>
    <row r="1414" ht="14.25" spans="1:3">
      <c r="A1414" s="260"/>
      <c r="B1414" s="260"/>
      <c r="C1414" s="260"/>
    </row>
    <row r="1415" ht="14.25" spans="1:3">
      <c r="A1415" s="260"/>
      <c r="B1415" s="260"/>
      <c r="C1415" s="260"/>
    </row>
    <row r="1416" ht="14.25" spans="1:3">
      <c r="A1416" s="260"/>
      <c r="B1416" s="260"/>
      <c r="C1416" s="260"/>
    </row>
    <row r="1417" ht="14.25" spans="1:3">
      <c r="A1417" s="260"/>
      <c r="B1417" s="260"/>
      <c r="C1417" s="260"/>
    </row>
    <row r="1418" ht="14.25" spans="1:3">
      <c r="A1418" s="260"/>
      <c r="B1418" s="260"/>
      <c r="C1418" s="260"/>
    </row>
    <row r="1419" ht="14.25" spans="1:3">
      <c r="A1419" s="260"/>
      <c r="B1419" s="260"/>
      <c r="C1419" s="260"/>
    </row>
    <row r="1420" ht="14.25" spans="1:3">
      <c r="A1420" s="260"/>
      <c r="B1420" s="260"/>
      <c r="C1420" s="260"/>
    </row>
    <row r="1421" ht="14.25" spans="1:3">
      <c r="A1421" s="260"/>
      <c r="B1421" s="260"/>
      <c r="C1421" s="260"/>
    </row>
    <row r="1422" ht="14.25" spans="1:3">
      <c r="A1422" s="260"/>
      <c r="B1422" s="260"/>
      <c r="C1422" s="260"/>
    </row>
    <row r="1423" ht="14.25" spans="1:3">
      <c r="A1423" s="260"/>
      <c r="B1423" s="260"/>
      <c r="C1423" s="260"/>
    </row>
    <row r="1424" ht="14.25" spans="1:3">
      <c r="A1424" s="260"/>
      <c r="B1424" s="260"/>
      <c r="C1424" s="260"/>
    </row>
    <row r="1425" ht="14.25" spans="1:3">
      <c r="A1425" s="260"/>
      <c r="B1425" s="260"/>
      <c r="C1425" s="260"/>
    </row>
    <row r="1426" ht="14.25" spans="1:3">
      <c r="A1426" s="260"/>
      <c r="B1426" s="260"/>
      <c r="C1426" s="260"/>
    </row>
    <row r="1427" ht="14.25" spans="1:3">
      <c r="A1427" s="260"/>
      <c r="B1427" s="260"/>
      <c r="C1427" s="260"/>
    </row>
    <row r="1428" ht="14.25" spans="1:3">
      <c r="A1428" s="260"/>
      <c r="B1428" s="260"/>
      <c r="C1428" s="260"/>
    </row>
    <row r="1429" ht="14.25" spans="1:3">
      <c r="A1429" s="260"/>
      <c r="B1429" s="260"/>
      <c r="C1429" s="260"/>
    </row>
    <row r="1430" ht="14.25" spans="1:3">
      <c r="A1430" s="260"/>
      <c r="B1430" s="260"/>
      <c r="C1430" s="260"/>
    </row>
    <row r="1431" ht="14.25" spans="1:3">
      <c r="A1431" s="260"/>
      <c r="B1431" s="260"/>
      <c r="C1431" s="260"/>
    </row>
    <row r="1432" ht="14.25" spans="1:3">
      <c r="A1432" s="260"/>
      <c r="B1432" s="260"/>
      <c r="C1432" s="260"/>
    </row>
    <row r="1433" ht="14.25" spans="1:3">
      <c r="A1433" s="260"/>
      <c r="B1433" s="260"/>
      <c r="C1433" s="260"/>
    </row>
    <row r="1434" ht="14.25" spans="1:3">
      <c r="A1434" s="260"/>
      <c r="B1434" s="260"/>
      <c r="C1434" s="260"/>
    </row>
    <row r="1435" ht="14.25" spans="1:3">
      <c r="A1435" s="260"/>
      <c r="B1435" s="260"/>
      <c r="C1435" s="260"/>
    </row>
    <row r="1436" ht="14.25" spans="1:3">
      <c r="A1436" s="260"/>
      <c r="B1436" s="260"/>
      <c r="C1436" s="260"/>
    </row>
    <row r="1437" ht="14.25" spans="1:3">
      <c r="A1437" s="260"/>
      <c r="B1437" s="260"/>
      <c r="C1437" s="260"/>
    </row>
    <row r="1438" ht="14.25" spans="1:3">
      <c r="A1438" s="260"/>
      <c r="B1438" s="260"/>
      <c r="C1438" s="260"/>
    </row>
    <row r="1439" ht="14.25" spans="1:3">
      <c r="A1439" s="260"/>
      <c r="B1439" s="260"/>
      <c r="C1439" s="260"/>
    </row>
    <row r="1440" ht="14.25" spans="1:3">
      <c r="A1440" s="260"/>
      <c r="B1440" s="260"/>
      <c r="C1440" s="260"/>
    </row>
    <row r="1441" ht="14.25" spans="1:3">
      <c r="A1441" s="260"/>
      <c r="B1441" s="260"/>
      <c r="C1441" s="260"/>
    </row>
    <row r="1442" ht="14.25" spans="1:3">
      <c r="A1442" s="260"/>
      <c r="B1442" s="260"/>
      <c r="C1442" s="260"/>
    </row>
    <row r="1443" ht="14.25" spans="1:3">
      <c r="A1443" s="260"/>
      <c r="B1443" s="260"/>
      <c r="C1443" s="260"/>
    </row>
    <row r="1444" ht="14.25" spans="1:3">
      <c r="A1444" s="260"/>
      <c r="B1444" s="260"/>
      <c r="C1444" s="260"/>
    </row>
    <row r="1445" ht="14.25" spans="1:3">
      <c r="A1445" s="260"/>
      <c r="B1445" s="260"/>
      <c r="C1445" s="260"/>
    </row>
    <row r="1446" ht="14.25" spans="1:3">
      <c r="A1446" s="260"/>
      <c r="B1446" s="260"/>
      <c r="C1446" s="260"/>
    </row>
    <row r="1447" ht="14.25" spans="1:3">
      <c r="A1447" s="260"/>
      <c r="B1447" s="260"/>
      <c r="C1447" s="260"/>
    </row>
    <row r="1448" ht="14.25" spans="1:3">
      <c r="A1448" s="260"/>
      <c r="B1448" s="260"/>
      <c r="C1448" s="260"/>
    </row>
    <row r="1449" ht="14.25" spans="1:3">
      <c r="A1449" s="260"/>
      <c r="B1449" s="260"/>
      <c r="C1449" s="260"/>
    </row>
    <row r="1450" ht="14.25" spans="1:3">
      <c r="A1450" s="260"/>
      <c r="B1450" s="260"/>
      <c r="C1450" s="260"/>
    </row>
    <row r="1451" ht="14.25" spans="1:3">
      <c r="A1451" s="260"/>
      <c r="B1451" s="260"/>
      <c r="C1451" s="260"/>
    </row>
    <row r="1452" ht="14.25" spans="1:3">
      <c r="A1452" s="260"/>
      <c r="B1452" s="260"/>
      <c r="C1452" s="260"/>
    </row>
    <row r="1453" ht="14.25" spans="1:3">
      <c r="A1453" s="260"/>
      <c r="B1453" s="260"/>
      <c r="C1453" s="260"/>
    </row>
    <row r="1454" ht="14.25" spans="1:3">
      <c r="A1454" s="260"/>
      <c r="B1454" s="260"/>
      <c r="C1454" s="260"/>
    </row>
    <row r="1455" ht="14.25" spans="1:3">
      <c r="A1455" s="260"/>
      <c r="B1455" s="260"/>
      <c r="C1455" s="260"/>
    </row>
    <row r="1456" ht="14.25" spans="1:3">
      <c r="A1456" s="260"/>
      <c r="B1456" s="260"/>
      <c r="C1456" s="260"/>
    </row>
    <row r="1457" ht="14.25" spans="1:3">
      <c r="A1457" s="260"/>
      <c r="B1457" s="260"/>
      <c r="C1457" s="260"/>
    </row>
    <row r="1458" ht="14.25" spans="1:3">
      <c r="A1458" s="260"/>
      <c r="B1458" s="260"/>
      <c r="C1458" s="260"/>
    </row>
    <row r="1459" ht="14.25" spans="1:3">
      <c r="A1459" s="260"/>
      <c r="B1459" s="260"/>
      <c r="C1459" s="260"/>
    </row>
    <row r="1460" ht="14.25" spans="1:3">
      <c r="A1460" s="260"/>
      <c r="B1460" s="260"/>
      <c r="C1460" s="260"/>
    </row>
    <row r="1461" ht="14.25" spans="1:3">
      <c r="A1461" s="260"/>
      <c r="B1461" s="260"/>
      <c r="C1461" s="260"/>
    </row>
    <row r="1462" ht="14.25" spans="1:3">
      <c r="A1462" s="260"/>
      <c r="B1462" s="260"/>
      <c r="C1462" s="260"/>
    </row>
    <row r="1463" ht="14.25" spans="1:3">
      <c r="A1463" s="260"/>
      <c r="B1463" s="260"/>
      <c r="C1463" s="260"/>
    </row>
    <row r="1464" ht="14.25" spans="1:3">
      <c r="A1464" s="260"/>
      <c r="B1464" s="260"/>
      <c r="C1464" s="260"/>
    </row>
    <row r="1465" ht="14.25" spans="1:3">
      <c r="A1465" s="260"/>
      <c r="B1465" s="260"/>
      <c r="C1465" s="260"/>
    </row>
    <row r="1466" ht="14.25" spans="1:3">
      <c r="A1466" s="260"/>
      <c r="B1466" s="260"/>
      <c r="C1466" s="260"/>
    </row>
    <row r="1467" ht="14.25" spans="1:3">
      <c r="A1467" s="260"/>
      <c r="B1467" s="260"/>
      <c r="C1467" s="260"/>
    </row>
    <row r="1468" ht="14.25" spans="1:3">
      <c r="A1468" s="260"/>
      <c r="B1468" s="260"/>
      <c r="C1468" s="260"/>
    </row>
    <row r="1469" ht="14.25" spans="1:3">
      <c r="A1469" s="260"/>
      <c r="B1469" s="260"/>
      <c r="C1469" s="260"/>
    </row>
    <row r="1470" ht="14.25" spans="1:3">
      <c r="A1470" s="260"/>
      <c r="B1470" s="260"/>
      <c r="C1470" s="260"/>
    </row>
    <row r="1471" ht="14.25" spans="1:3">
      <c r="A1471" s="260"/>
      <c r="B1471" s="260"/>
      <c r="C1471" s="260"/>
    </row>
    <row r="1472" ht="14.25" spans="1:3">
      <c r="A1472" s="260"/>
      <c r="B1472" s="260"/>
      <c r="C1472" s="260"/>
    </row>
    <row r="1473" ht="14.25" spans="1:3">
      <c r="A1473" s="260"/>
      <c r="B1473" s="260"/>
      <c r="C1473" s="260"/>
    </row>
    <row r="1474" ht="14.25" spans="1:3">
      <c r="A1474" s="260"/>
      <c r="B1474" s="260"/>
      <c r="C1474" s="260"/>
    </row>
    <row r="1475" ht="14.25" spans="1:3">
      <c r="A1475" s="260"/>
      <c r="B1475" s="260"/>
      <c r="C1475" s="260"/>
    </row>
    <row r="1476" ht="14.25" spans="1:3">
      <c r="A1476" s="260"/>
      <c r="B1476" s="260"/>
      <c r="C1476" s="260"/>
    </row>
    <row r="1477" ht="14.25" spans="1:3">
      <c r="A1477" s="260"/>
      <c r="B1477" s="260"/>
      <c r="C1477" s="260"/>
    </row>
    <row r="1478" ht="14.25" spans="1:3">
      <c r="A1478" s="260"/>
      <c r="B1478" s="260"/>
      <c r="C1478" s="260"/>
    </row>
    <row r="1479" ht="14.25" spans="1:3">
      <c r="A1479" s="260"/>
      <c r="B1479" s="260"/>
      <c r="C1479" s="260"/>
    </row>
    <row r="1480" ht="14.25" spans="1:3">
      <c r="A1480" s="260"/>
      <c r="B1480" s="260"/>
      <c r="C1480" s="260"/>
    </row>
    <row r="1481" ht="14.25" spans="1:3">
      <c r="A1481" s="260"/>
      <c r="B1481" s="260"/>
      <c r="C1481" s="260"/>
    </row>
    <row r="1482" ht="14.25" spans="1:3">
      <c r="A1482" s="260"/>
      <c r="B1482" s="260"/>
      <c r="C1482" s="260"/>
    </row>
    <row r="1483" ht="14.25" spans="1:3">
      <c r="A1483" s="260"/>
      <c r="B1483" s="260"/>
      <c r="C1483" s="260"/>
    </row>
    <row r="1484" ht="14.25" spans="1:3">
      <c r="A1484" s="260"/>
      <c r="B1484" s="260"/>
      <c r="C1484" s="260"/>
    </row>
    <row r="1485" ht="14.25" spans="1:3">
      <c r="A1485" s="260"/>
      <c r="B1485" s="260"/>
      <c r="C1485" s="260"/>
    </row>
    <row r="1486" ht="14.25" spans="1:3">
      <c r="A1486" s="260"/>
      <c r="B1486" s="260"/>
      <c r="C1486" s="260"/>
    </row>
    <row r="1487" ht="14.25" spans="1:3">
      <c r="A1487" s="260"/>
      <c r="B1487" s="260"/>
      <c r="C1487" s="260"/>
    </row>
    <row r="1488" ht="14.25" spans="1:3">
      <c r="A1488" s="260"/>
      <c r="B1488" s="260"/>
      <c r="C1488" s="260"/>
    </row>
    <row r="1489" ht="14.25" spans="1:3">
      <c r="A1489" s="260"/>
      <c r="B1489" s="260"/>
      <c r="C1489" s="260"/>
    </row>
    <row r="1490" ht="14.25" spans="1:3">
      <c r="A1490" s="260"/>
      <c r="B1490" s="260"/>
      <c r="C1490" s="260"/>
    </row>
    <row r="1491" ht="14.25" spans="1:3">
      <c r="A1491" s="260"/>
      <c r="B1491" s="260"/>
      <c r="C1491" s="260"/>
    </row>
    <row r="1492" ht="14.25" spans="1:3">
      <c r="A1492" s="260"/>
      <c r="B1492" s="260"/>
      <c r="C1492" s="260"/>
    </row>
    <row r="1493" ht="14.25" spans="1:3">
      <c r="A1493" s="260"/>
      <c r="B1493" s="260"/>
      <c r="C1493" s="260"/>
    </row>
    <row r="1494" ht="14.25" spans="1:3">
      <c r="A1494" s="260"/>
      <c r="B1494" s="260"/>
      <c r="C1494" s="260"/>
    </row>
    <row r="1495" ht="14.25" spans="1:3">
      <c r="A1495" s="260"/>
      <c r="B1495" s="260"/>
      <c r="C1495" s="260"/>
    </row>
    <row r="1496" ht="14.25" spans="1:3">
      <c r="A1496" s="260"/>
      <c r="B1496" s="260"/>
      <c r="C1496" s="260"/>
    </row>
    <row r="1497" ht="14.25" spans="1:3">
      <c r="A1497" s="260"/>
      <c r="B1497" s="260"/>
      <c r="C1497" s="260"/>
    </row>
    <row r="1498" ht="14.25" spans="1:3">
      <c r="A1498" s="260"/>
      <c r="B1498" s="260"/>
      <c r="C1498" s="260"/>
    </row>
    <row r="1499" ht="14.25" spans="1:3">
      <c r="A1499" s="260"/>
      <c r="B1499" s="260"/>
      <c r="C1499" s="260"/>
    </row>
    <row r="1500" ht="14.25" spans="1:3">
      <c r="A1500" s="260"/>
      <c r="B1500" s="260"/>
      <c r="C1500" s="260"/>
    </row>
    <row r="1501" ht="14.25" spans="1:3">
      <c r="A1501" s="260"/>
      <c r="B1501" s="260"/>
      <c r="C1501" s="260"/>
    </row>
    <row r="1502" ht="14.25" spans="1:3">
      <c r="A1502" s="260"/>
      <c r="B1502" s="260"/>
      <c r="C1502" s="260"/>
    </row>
    <row r="1503" ht="14.25" spans="1:3">
      <c r="A1503" s="260"/>
      <c r="B1503" s="260"/>
      <c r="C1503" s="260"/>
    </row>
    <row r="1504" ht="14.25" spans="1:3">
      <c r="A1504" s="260"/>
      <c r="B1504" s="260"/>
      <c r="C1504" s="260"/>
    </row>
    <row r="1505" ht="14.25" spans="1:3">
      <c r="A1505" s="260"/>
      <c r="B1505" s="260"/>
      <c r="C1505" s="260"/>
    </row>
    <row r="1506" ht="14.25" spans="1:3">
      <c r="A1506" s="260"/>
      <c r="B1506" s="260"/>
      <c r="C1506" s="260"/>
    </row>
    <row r="1507" ht="14.25" spans="1:3">
      <c r="A1507" s="260"/>
      <c r="B1507" s="260"/>
      <c r="C1507" s="260"/>
    </row>
    <row r="1508" ht="14.25" spans="1:3">
      <c r="A1508" s="260"/>
      <c r="B1508" s="260"/>
      <c r="C1508" s="260"/>
    </row>
    <row r="1509" ht="14.25" spans="1:3">
      <c r="A1509" s="260"/>
      <c r="B1509" s="260"/>
      <c r="C1509" s="260"/>
    </row>
    <row r="1510" ht="14.25" spans="1:3">
      <c r="A1510" s="260"/>
      <c r="B1510" s="260"/>
      <c r="C1510" s="260"/>
    </row>
    <row r="1511" ht="14.25" spans="1:3">
      <c r="A1511" s="260"/>
      <c r="B1511" s="260"/>
      <c r="C1511" s="260"/>
    </row>
    <row r="1512" ht="14.25" spans="1:3">
      <c r="A1512" s="260"/>
      <c r="B1512" s="260"/>
      <c r="C1512" s="260"/>
    </row>
    <row r="1513" ht="14.25" spans="1:3">
      <c r="A1513" s="260"/>
      <c r="B1513" s="260"/>
      <c r="C1513" s="260"/>
    </row>
    <row r="1514" ht="14.25" spans="1:3">
      <c r="A1514" s="260"/>
      <c r="B1514" s="260"/>
      <c r="C1514" s="260"/>
    </row>
    <row r="1515" ht="14.25" spans="1:3">
      <c r="A1515" s="260"/>
      <c r="B1515" s="260"/>
      <c r="C1515" s="260"/>
    </row>
    <row r="1516" ht="14.25" spans="1:3">
      <c r="A1516" s="260"/>
      <c r="B1516" s="260"/>
      <c r="C1516" s="260"/>
    </row>
    <row r="1517" ht="14.25" spans="1:3">
      <c r="A1517" s="260"/>
      <c r="B1517" s="260"/>
      <c r="C1517" s="260"/>
    </row>
    <row r="1518" ht="14.25" spans="1:3">
      <c r="A1518" s="260"/>
      <c r="B1518" s="260"/>
      <c r="C1518" s="260"/>
    </row>
    <row r="1519" ht="14.25" spans="1:3">
      <c r="A1519" s="260"/>
      <c r="B1519" s="260"/>
      <c r="C1519" s="260"/>
    </row>
    <row r="1520" ht="14.25" spans="1:3">
      <c r="A1520" s="260"/>
      <c r="B1520" s="260"/>
      <c r="C1520" s="260"/>
    </row>
    <row r="1521" ht="14.25" spans="1:3">
      <c r="A1521" s="260"/>
      <c r="B1521" s="260"/>
      <c r="C1521" s="260"/>
    </row>
    <row r="1522" ht="14.25" spans="1:3">
      <c r="A1522" s="260"/>
      <c r="B1522" s="260"/>
      <c r="C1522" s="260"/>
    </row>
    <row r="1523" ht="14.25" spans="1:3">
      <c r="A1523" s="260"/>
      <c r="B1523" s="260"/>
      <c r="C1523" s="260"/>
    </row>
    <row r="1524" ht="14.25" spans="1:3">
      <c r="A1524" s="260"/>
      <c r="B1524" s="260"/>
      <c r="C1524" s="260"/>
    </row>
    <row r="1525" ht="14.25" spans="1:3">
      <c r="A1525" s="260"/>
      <c r="B1525" s="260"/>
      <c r="C1525" s="260"/>
    </row>
    <row r="1526" ht="14.25" spans="1:3">
      <c r="A1526" s="260"/>
      <c r="B1526" s="260"/>
      <c r="C1526" s="260"/>
    </row>
    <row r="1527" ht="14.25" spans="1:3">
      <c r="A1527" s="260"/>
      <c r="B1527" s="260"/>
      <c r="C1527" s="260"/>
    </row>
    <row r="1528" ht="14.25" spans="1:3">
      <c r="A1528" s="260"/>
      <c r="B1528" s="260"/>
      <c r="C1528" s="260"/>
    </row>
    <row r="1529" ht="14.25" spans="1:3">
      <c r="A1529" s="260"/>
      <c r="B1529" s="260"/>
      <c r="C1529" s="260"/>
    </row>
    <row r="1530" ht="14.25" spans="1:3">
      <c r="A1530" s="260"/>
      <c r="B1530" s="260"/>
      <c r="C1530" s="260"/>
    </row>
    <row r="1531" ht="14.25" spans="1:3">
      <c r="A1531" s="260"/>
      <c r="B1531" s="260"/>
      <c r="C1531" s="260"/>
    </row>
    <row r="1532" ht="14.25" spans="1:3">
      <c r="A1532" s="260"/>
      <c r="B1532" s="260"/>
      <c r="C1532" s="260"/>
    </row>
    <row r="1533" ht="14.25" spans="1:3">
      <c r="A1533" s="260"/>
      <c r="B1533" s="260"/>
      <c r="C1533" s="260"/>
    </row>
    <row r="1534" ht="14.25" spans="1:3">
      <c r="A1534" s="260"/>
      <c r="B1534" s="260"/>
      <c r="C1534" s="260"/>
    </row>
    <row r="1535" ht="14.25" spans="1:3">
      <c r="A1535" s="260"/>
      <c r="B1535" s="260"/>
      <c r="C1535" s="260"/>
    </row>
    <row r="1536" ht="14.25" spans="1:3">
      <c r="A1536" s="260"/>
      <c r="B1536" s="260"/>
      <c r="C1536" s="260"/>
    </row>
    <row r="1537" ht="14.25" spans="1:3">
      <c r="A1537" s="260"/>
      <c r="B1537" s="260"/>
      <c r="C1537" s="260"/>
    </row>
    <row r="1538" ht="14.25" spans="1:3">
      <c r="A1538" s="260"/>
      <c r="B1538" s="260"/>
      <c r="C1538" s="260"/>
    </row>
    <row r="1539" ht="14.25" spans="1:3">
      <c r="A1539" s="260"/>
      <c r="B1539" s="260"/>
      <c r="C1539" s="260"/>
    </row>
    <row r="1540" ht="14.25" spans="1:3">
      <c r="A1540" s="260"/>
      <c r="B1540" s="260"/>
      <c r="C1540" s="260"/>
    </row>
    <row r="1541" ht="14.25" spans="1:3">
      <c r="A1541" s="260"/>
      <c r="B1541" s="260"/>
      <c r="C1541" s="260"/>
    </row>
    <row r="1542" ht="14.25" spans="1:3">
      <c r="A1542" s="260"/>
      <c r="B1542" s="260"/>
      <c r="C1542" s="260"/>
    </row>
    <row r="1543" ht="14.25" spans="1:3">
      <c r="A1543" s="260"/>
      <c r="B1543" s="260"/>
      <c r="C1543" s="260"/>
    </row>
    <row r="1544" ht="14.25" spans="1:3">
      <c r="A1544" s="260"/>
      <c r="B1544" s="260"/>
      <c r="C1544" s="260"/>
    </row>
    <row r="1545" ht="14.25" spans="1:3">
      <c r="A1545" s="260"/>
      <c r="B1545" s="260"/>
      <c r="C1545" s="260"/>
    </row>
    <row r="1546" ht="14.25" spans="1:3">
      <c r="A1546" s="260"/>
      <c r="B1546" s="260"/>
      <c r="C1546" s="260"/>
    </row>
    <row r="1547" ht="14.25" spans="1:3">
      <c r="A1547" s="260"/>
      <c r="B1547" s="260"/>
      <c r="C1547" s="260"/>
    </row>
    <row r="1548" ht="14.25" spans="1:3">
      <c r="A1548" s="260"/>
      <c r="B1548" s="260"/>
      <c r="C1548" s="260"/>
    </row>
    <row r="1549" ht="14.25" spans="1:3">
      <c r="A1549" s="260"/>
      <c r="B1549" s="260"/>
      <c r="C1549" s="260"/>
    </row>
    <row r="1550" ht="14.25" spans="1:3">
      <c r="A1550" s="260"/>
      <c r="B1550" s="260"/>
      <c r="C1550" s="260"/>
    </row>
    <row r="1551" ht="14.25" spans="1:3">
      <c r="A1551" s="260"/>
      <c r="B1551" s="260"/>
      <c r="C1551" s="260"/>
    </row>
    <row r="1552" ht="14.25" spans="1:3">
      <c r="A1552" s="260"/>
      <c r="B1552" s="260"/>
      <c r="C1552" s="260"/>
    </row>
    <row r="1553" ht="14.25" spans="1:3">
      <c r="A1553" s="260"/>
      <c r="B1553" s="260"/>
      <c r="C1553" s="260"/>
    </row>
    <row r="1554" ht="14.25" spans="1:3">
      <c r="A1554" s="260"/>
      <c r="B1554" s="260"/>
      <c r="C1554" s="260"/>
    </row>
    <row r="1555" ht="14.25" spans="1:3">
      <c r="A1555" s="260"/>
      <c r="B1555" s="260"/>
      <c r="C1555" s="260"/>
    </row>
    <row r="1556" ht="14.25" spans="1:3">
      <c r="A1556" s="260"/>
      <c r="B1556" s="260"/>
      <c r="C1556" s="260"/>
    </row>
    <row r="1557" ht="14.25" spans="1:3">
      <c r="A1557" s="260"/>
      <c r="B1557" s="260"/>
      <c r="C1557" s="260"/>
    </row>
    <row r="1558" ht="14.25" spans="1:3">
      <c r="A1558" s="260"/>
      <c r="B1558" s="260"/>
      <c r="C1558" s="260"/>
    </row>
    <row r="1559" ht="14.25" spans="1:3">
      <c r="A1559" s="260"/>
      <c r="B1559" s="260"/>
      <c r="C1559" s="260"/>
    </row>
    <row r="1560" ht="14.25" spans="1:3">
      <c r="A1560" s="260"/>
      <c r="B1560" s="260"/>
      <c r="C1560" s="260"/>
    </row>
    <row r="1561" ht="14.25" spans="1:3">
      <c r="A1561" s="260"/>
      <c r="B1561" s="260"/>
      <c r="C1561" s="260"/>
    </row>
    <row r="1562" ht="14.25" spans="1:3">
      <c r="A1562" s="260"/>
      <c r="B1562" s="260"/>
      <c r="C1562" s="260"/>
    </row>
    <row r="1563" ht="14.25" spans="1:3">
      <c r="A1563" s="260"/>
      <c r="B1563" s="260"/>
      <c r="C1563" s="260"/>
    </row>
    <row r="1564" ht="14.25" spans="1:3">
      <c r="A1564" s="260"/>
      <c r="B1564" s="260"/>
      <c r="C1564" s="260"/>
    </row>
    <row r="1565" ht="14.25" spans="1:3">
      <c r="A1565" s="260"/>
      <c r="B1565" s="260"/>
      <c r="C1565" s="260"/>
    </row>
    <row r="1566" ht="14.25" spans="1:3">
      <c r="A1566" s="260"/>
      <c r="B1566" s="260"/>
      <c r="C1566" s="260"/>
    </row>
    <row r="1567" ht="14.25" spans="1:3">
      <c r="A1567" s="260"/>
      <c r="B1567" s="260"/>
      <c r="C1567" s="260"/>
    </row>
    <row r="1568" ht="14.25" spans="1:3">
      <c r="A1568" s="260"/>
      <c r="B1568" s="260"/>
      <c r="C1568" s="260"/>
    </row>
    <row r="1569" ht="14.25" spans="1:3">
      <c r="A1569" s="260"/>
      <c r="B1569" s="260"/>
      <c r="C1569" s="260"/>
    </row>
    <row r="1570" ht="14.25" spans="1:3">
      <c r="A1570" s="260"/>
      <c r="B1570" s="260"/>
      <c r="C1570" s="260"/>
    </row>
    <row r="1571" ht="14.25" spans="1:3">
      <c r="A1571" s="260"/>
      <c r="B1571" s="260"/>
      <c r="C1571" s="260"/>
    </row>
    <row r="1572" ht="14.25" spans="1:3">
      <c r="A1572" s="260"/>
      <c r="B1572" s="260"/>
      <c r="C1572" s="260"/>
    </row>
    <row r="1573" ht="14.25" spans="1:3">
      <c r="A1573" s="260"/>
      <c r="B1573" s="260"/>
      <c r="C1573" s="260"/>
    </row>
    <row r="1574" ht="14.25" spans="1:3">
      <c r="A1574" s="260"/>
      <c r="B1574" s="260"/>
      <c r="C1574" s="260"/>
    </row>
    <row r="1575" ht="14.25" spans="1:3">
      <c r="A1575" s="260"/>
      <c r="B1575" s="260"/>
      <c r="C1575" s="260"/>
    </row>
    <row r="1576" ht="14.25" spans="1:3">
      <c r="A1576" s="260"/>
      <c r="B1576" s="260"/>
      <c r="C1576" s="260"/>
    </row>
    <row r="1577" ht="14.25" spans="1:3">
      <c r="A1577" s="260"/>
      <c r="B1577" s="260"/>
      <c r="C1577" s="260"/>
    </row>
    <row r="1578" ht="14.25" spans="1:3">
      <c r="A1578" s="260"/>
      <c r="B1578" s="260"/>
      <c r="C1578" s="260"/>
    </row>
    <row r="1579" ht="14.25" spans="1:3">
      <c r="A1579" s="260"/>
      <c r="B1579" s="260"/>
      <c r="C1579" s="260"/>
    </row>
    <row r="1580" ht="14.25" spans="1:3">
      <c r="A1580" s="260"/>
      <c r="B1580" s="260"/>
      <c r="C1580" s="260"/>
    </row>
    <row r="1581" ht="14.25" spans="1:3">
      <c r="A1581" s="260"/>
      <c r="B1581" s="260"/>
      <c r="C1581" s="260"/>
    </row>
    <row r="1582" ht="14.25" spans="1:3">
      <c r="A1582" s="260"/>
      <c r="B1582" s="260"/>
      <c r="C1582" s="260"/>
    </row>
    <row r="1583" ht="14.25" spans="1:3">
      <c r="A1583" s="260"/>
      <c r="B1583" s="260"/>
      <c r="C1583" s="260"/>
    </row>
    <row r="1584" ht="14.25" spans="1:3">
      <c r="A1584" s="260"/>
      <c r="B1584" s="260"/>
      <c r="C1584" s="260"/>
    </row>
    <row r="1585" ht="14.25" spans="1:3">
      <c r="A1585" s="260"/>
      <c r="B1585" s="260"/>
      <c r="C1585" s="260"/>
    </row>
    <row r="1586" ht="14.25" spans="1:3">
      <c r="A1586" s="260"/>
      <c r="B1586" s="260"/>
      <c r="C1586" s="260"/>
    </row>
    <row r="1587" ht="14.25" spans="1:3">
      <c r="A1587" s="260"/>
      <c r="B1587" s="260"/>
      <c r="C1587" s="260"/>
    </row>
    <row r="1588" ht="14.25" spans="1:3">
      <c r="A1588" s="260"/>
      <c r="B1588" s="260"/>
      <c r="C1588" s="260"/>
    </row>
    <row r="1589" ht="14.25" spans="1:3">
      <c r="A1589" s="260"/>
      <c r="B1589" s="260"/>
      <c r="C1589" s="260"/>
    </row>
    <row r="1590" ht="14.25" spans="1:3">
      <c r="A1590" s="260"/>
      <c r="B1590" s="260"/>
      <c r="C1590" s="260"/>
    </row>
    <row r="1591" ht="14.25" spans="1:3">
      <c r="A1591" s="260"/>
      <c r="B1591" s="260"/>
      <c r="C1591" s="260"/>
    </row>
    <row r="1592" ht="14.25" spans="1:3">
      <c r="A1592" s="260"/>
      <c r="B1592" s="260"/>
      <c r="C1592" s="260"/>
    </row>
    <row r="1593" ht="14.25" spans="1:3">
      <c r="A1593" s="260"/>
      <c r="B1593" s="260"/>
      <c r="C1593" s="260"/>
    </row>
    <row r="1594" ht="14.25" spans="1:3">
      <c r="A1594" s="260"/>
      <c r="B1594" s="260"/>
      <c r="C1594" s="260"/>
    </row>
    <row r="1595" ht="14.25" spans="1:3">
      <c r="A1595" s="260"/>
      <c r="B1595" s="260"/>
      <c r="C1595" s="260"/>
    </row>
    <row r="1596" ht="14.25" spans="1:3">
      <c r="A1596" s="260"/>
      <c r="B1596" s="260"/>
      <c r="C1596" s="260"/>
    </row>
    <row r="1597" ht="14.25" spans="1:3">
      <c r="A1597" s="260"/>
      <c r="B1597" s="260"/>
      <c r="C1597" s="260"/>
    </row>
    <row r="1598" ht="14.25" spans="1:3">
      <c r="A1598" s="260"/>
      <c r="B1598" s="260"/>
      <c r="C1598" s="260"/>
    </row>
    <row r="1599" ht="14.25" spans="1:3">
      <c r="A1599" s="260"/>
      <c r="B1599" s="260"/>
      <c r="C1599" s="260"/>
    </row>
    <row r="1600" ht="14.25" spans="1:3">
      <c r="A1600" s="260"/>
      <c r="B1600" s="260"/>
      <c r="C1600" s="260"/>
    </row>
    <row r="1601" ht="14.25" spans="1:3">
      <c r="A1601" s="260"/>
      <c r="B1601" s="260"/>
      <c r="C1601" s="260"/>
    </row>
    <row r="1602" ht="14.25" spans="1:3">
      <c r="A1602" s="260"/>
      <c r="B1602" s="260"/>
      <c r="C1602" s="260"/>
    </row>
    <row r="1603" ht="14.25" spans="1:3">
      <c r="A1603" s="260"/>
      <c r="B1603" s="260"/>
      <c r="C1603" s="260"/>
    </row>
    <row r="1604" ht="14.25" spans="1:3">
      <c r="A1604" s="260"/>
      <c r="B1604" s="260"/>
      <c r="C1604" s="260"/>
    </row>
    <row r="1605" ht="14.25" spans="1:3">
      <c r="A1605" s="260"/>
      <c r="B1605" s="260"/>
      <c r="C1605" s="260"/>
    </row>
    <row r="1606" ht="14.25" spans="1:3">
      <c r="A1606" s="260"/>
      <c r="B1606" s="260"/>
      <c r="C1606" s="260"/>
    </row>
    <row r="1607" ht="14.25" spans="1:3">
      <c r="A1607" s="260"/>
      <c r="B1607" s="260"/>
      <c r="C1607" s="260"/>
    </row>
    <row r="1608" ht="14.25" spans="1:3">
      <c r="A1608" s="260"/>
      <c r="B1608" s="260"/>
      <c r="C1608" s="260"/>
    </row>
    <row r="1609" ht="14.25" spans="1:3">
      <c r="A1609" s="260"/>
      <c r="B1609" s="260"/>
      <c r="C1609" s="260"/>
    </row>
    <row r="1610" ht="14.25" spans="1:3">
      <c r="A1610" s="260"/>
      <c r="B1610" s="260"/>
      <c r="C1610" s="260"/>
    </row>
    <row r="1611" ht="14.25" spans="1:3">
      <c r="A1611" s="260"/>
      <c r="B1611" s="260"/>
      <c r="C1611" s="260"/>
    </row>
    <row r="1612" ht="14.25" spans="1:3">
      <c r="A1612" s="260"/>
      <c r="B1612" s="260"/>
      <c r="C1612" s="260"/>
    </row>
    <row r="1613" ht="14.25" spans="1:3">
      <c r="A1613" s="260"/>
      <c r="B1613" s="260"/>
      <c r="C1613" s="260"/>
    </row>
    <row r="1614" ht="14.25" spans="1:3">
      <c r="A1614" s="260"/>
      <c r="B1614" s="260"/>
      <c r="C1614" s="260"/>
    </row>
    <row r="1615" ht="14.25" spans="1:3">
      <c r="A1615" s="260"/>
      <c r="B1615" s="260"/>
      <c r="C1615" s="260"/>
    </row>
    <row r="1616" ht="14.25" spans="1:3">
      <c r="A1616" s="260"/>
      <c r="B1616" s="260"/>
      <c r="C1616" s="260"/>
    </row>
    <row r="1617" ht="14.25" spans="1:3">
      <c r="A1617" s="260"/>
      <c r="B1617" s="260"/>
      <c r="C1617" s="260"/>
    </row>
    <row r="1618" ht="14.25" spans="1:3">
      <c r="A1618" s="260"/>
      <c r="B1618" s="260"/>
      <c r="C1618" s="260"/>
    </row>
    <row r="1619" ht="14.25" spans="1:3">
      <c r="A1619" s="260"/>
      <c r="B1619" s="260"/>
      <c r="C1619" s="260"/>
    </row>
    <row r="1620" ht="14.25" spans="1:3">
      <c r="A1620" s="260"/>
      <c r="B1620" s="260"/>
      <c r="C1620" s="260"/>
    </row>
    <row r="1621" ht="14.25" spans="1:3">
      <c r="A1621" s="260"/>
      <c r="B1621" s="260"/>
      <c r="C1621" s="260"/>
    </row>
    <row r="1622" ht="14.25" spans="1:3">
      <c r="A1622" s="260"/>
      <c r="B1622" s="260"/>
      <c r="C1622" s="260"/>
    </row>
    <row r="1623" ht="14.25" spans="1:3">
      <c r="A1623" s="260"/>
      <c r="B1623" s="260"/>
      <c r="C1623" s="260"/>
    </row>
    <row r="1624" ht="14.25" spans="1:3">
      <c r="A1624" s="260"/>
      <c r="B1624" s="260"/>
      <c r="C1624" s="260"/>
    </row>
    <row r="1625" ht="14.25" spans="1:3">
      <c r="A1625" s="260"/>
      <c r="B1625" s="260"/>
      <c r="C1625" s="260"/>
    </row>
    <row r="1626" ht="14.25" spans="1:3">
      <c r="A1626" s="260"/>
      <c r="B1626" s="260"/>
      <c r="C1626" s="260"/>
    </row>
    <row r="1627" ht="14.25" spans="1:3">
      <c r="A1627" s="260"/>
      <c r="B1627" s="260"/>
      <c r="C1627" s="260"/>
    </row>
    <row r="1628" ht="14.25" spans="1:3">
      <c r="A1628" s="260"/>
      <c r="B1628" s="260"/>
      <c r="C1628" s="260"/>
    </row>
    <row r="1629" ht="14.25" spans="1:3">
      <c r="A1629" s="260"/>
      <c r="B1629" s="260"/>
      <c r="C1629" s="260"/>
    </row>
    <row r="1630" ht="14.25" spans="1:3">
      <c r="A1630" s="260"/>
      <c r="B1630" s="260"/>
      <c r="C1630" s="260"/>
    </row>
    <row r="1631" ht="14.25" spans="1:3">
      <c r="A1631" s="260"/>
      <c r="B1631" s="260"/>
      <c r="C1631" s="260"/>
    </row>
    <row r="1632" ht="14.25" spans="1:3">
      <c r="A1632" s="260"/>
      <c r="B1632" s="260"/>
      <c r="C1632" s="260"/>
    </row>
    <row r="1633" ht="14.25" spans="1:3">
      <c r="A1633" s="260"/>
      <c r="B1633" s="260"/>
      <c r="C1633" s="260"/>
    </row>
    <row r="1634" ht="14.25" spans="1:3">
      <c r="A1634" s="260"/>
      <c r="B1634" s="260"/>
      <c r="C1634" s="260"/>
    </row>
    <row r="1635" ht="14.25" spans="1:3">
      <c r="A1635" s="260"/>
      <c r="B1635" s="260"/>
      <c r="C1635" s="260"/>
    </row>
    <row r="1636" ht="14.25" spans="1:3">
      <c r="A1636" s="260"/>
      <c r="B1636" s="260"/>
      <c r="C1636" s="260"/>
    </row>
    <row r="1637" ht="14.25" spans="1:3">
      <c r="A1637" s="260"/>
      <c r="B1637" s="260"/>
      <c r="C1637" s="260"/>
    </row>
    <row r="1638" ht="14.25" spans="1:3">
      <c r="A1638" s="260"/>
      <c r="B1638" s="260"/>
      <c r="C1638" s="260"/>
    </row>
    <row r="1639" ht="14.25" spans="1:3">
      <c r="A1639" s="260"/>
      <c r="B1639" s="260"/>
      <c r="C1639" s="260"/>
    </row>
    <row r="1640" ht="14.25" spans="1:3">
      <c r="A1640" s="260"/>
      <c r="B1640" s="260"/>
      <c r="C1640" s="260"/>
    </row>
    <row r="1641" ht="14.25" spans="1:3">
      <c r="A1641" s="260"/>
      <c r="B1641" s="260"/>
      <c r="C1641" s="260"/>
    </row>
    <row r="1642" ht="14.25" spans="1:3">
      <c r="A1642" s="260"/>
      <c r="B1642" s="260"/>
      <c r="C1642" s="260"/>
    </row>
    <row r="1643" ht="14.25" spans="1:3">
      <c r="A1643" s="260"/>
      <c r="B1643" s="260"/>
      <c r="C1643" s="260"/>
    </row>
    <row r="1644" ht="14.25" spans="1:3">
      <c r="A1644" s="260"/>
      <c r="B1644" s="260"/>
      <c r="C1644" s="260"/>
    </row>
    <row r="1645" ht="14.25" spans="1:3">
      <c r="A1645" s="260"/>
      <c r="B1645" s="260"/>
      <c r="C1645" s="260"/>
    </row>
    <row r="1646" ht="14.25" spans="1:3">
      <c r="A1646" s="260"/>
      <c r="B1646" s="260"/>
      <c r="C1646" s="260"/>
    </row>
    <row r="1647" ht="14.25" spans="1:3">
      <c r="A1647" s="260"/>
      <c r="B1647" s="260"/>
      <c r="C1647" s="260"/>
    </row>
    <row r="1648" ht="14.25" spans="1:3">
      <c r="A1648" s="260"/>
      <c r="B1648" s="260"/>
      <c r="C1648" s="260"/>
    </row>
    <row r="1649" ht="14.25" spans="1:3">
      <c r="A1649" s="260"/>
      <c r="B1649" s="260"/>
      <c r="C1649" s="260"/>
    </row>
    <row r="1650" ht="14.25" spans="1:3">
      <c r="A1650" s="260"/>
      <c r="B1650" s="260"/>
      <c r="C1650" s="260"/>
    </row>
    <row r="1651" ht="14.25" spans="1:3">
      <c r="A1651" s="260"/>
      <c r="B1651" s="260"/>
      <c r="C1651" s="260"/>
    </row>
    <row r="1652" ht="14.25" spans="1:3">
      <c r="A1652" s="260"/>
      <c r="B1652" s="260"/>
      <c r="C1652" s="260"/>
    </row>
    <row r="1653" ht="14.25" spans="1:3">
      <c r="A1653" s="260"/>
      <c r="B1653" s="260"/>
      <c r="C1653" s="260"/>
    </row>
    <row r="1654" ht="14.25" spans="1:3">
      <c r="A1654" s="260"/>
      <c r="B1654" s="260"/>
      <c r="C1654" s="260"/>
    </row>
    <row r="1655" ht="14.25" spans="1:3">
      <c r="A1655" s="260"/>
      <c r="B1655" s="260"/>
      <c r="C1655" s="260"/>
    </row>
    <row r="1656" ht="14.25" spans="1:3">
      <c r="A1656" s="260"/>
      <c r="B1656" s="260"/>
      <c r="C1656" s="260"/>
    </row>
    <row r="1657" ht="14.25" spans="1:3">
      <c r="A1657" s="260"/>
      <c r="B1657" s="260"/>
      <c r="C1657" s="260"/>
    </row>
    <row r="1658" ht="14.25" spans="1:3">
      <c r="A1658" s="260"/>
      <c r="B1658" s="260"/>
      <c r="C1658" s="260"/>
    </row>
    <row r="1659" ht="14.25" spans="1:3">
      <c r="A1659" s="260"/>
      <c r="B1659" s="260"/>
      <c r="C1659" s="260"/>
    </row>
    <row r="1660" ht="14.25" spans="1:3">
      <c r="A1660" s="260"/>
      <c r="B1660" s="260"/>
      <c r="C1660" s="260"/>
    </row>
    <row r="1661" ht="14.25" spans="1:3">
      <c r="A1661" s="260"/>
      <c r="B1661" s="260"/>
      <c r="C1661" s="260"/>
    </row>
    <row r="1662" ht="14.25" spans="1:3">
      <c r="A1662" s="260"/>
      <c r="B1662" s="260"/>
      <c r="C1662" s="260"/>
    </row>
    <row r="1663" ht="14.25" spans="1:3">
      <c r="A1663" s="260"/>
      <c r="B1663" s="260"/>
      <c r="C1663" s="260"/>
    </row>
    <row r="1664" ht="14.25" spans="1:3">
      <c r="A1664" s="260"/>
      <c r="B1664" s="260"/>
      <c r="C1664" s="260"/>
    </row>
    <row r="1665" ht="14.25" spans="1:3">
      <c r="A1665" s="260"/>
      <c r="B1665" s="260"/>
      <c r="C1665" s="260"/>
    </row>
    <row r="1666" ht="14.25" spans="1:3">
      <c r="A1666" s="260"/>
      <c r="B1666" s="260"/>
      <c r="C1666" s="260"/>
    </row>
    <row r="1667" ht="14.25" spans="1:3">
      <c r="A1667" s="260"/>
      <c r="B1667" s="260"/>
      <c r="C1667" s="260"/>
    </row>
    <row r="1668" ht="14.25" spans="1:3">
      <c r="A1668" s="260"/>
      <c r="B1668" s="260"/>
      <c r="C1668" s="260"/>
    </row>
    <row r="1669" ht="14.25" spans="1:3">
      <c r="A1669" s="260"/>
      <c r="B1669" s="260"/>
      <c r="C1669" s="260"/>
    </row>
    <row r="1670" ht="14.25" spans="1:3">
      <c r="A1670" s="260"/>
      <c r="B1670" s="260"/>
      <c r="C1670" s="260"/>
    </row>
    <row r="1671" ht="14.25" spans="1:3">
      <c r="A1671" s="260"/>
      <c r="B1671" s="260"/>
      <c r="C1671" s="260"/>
    </row>
    <row r="1672" ht="14.25" spans="1:3">
      <c r="A1672" s="260"/>
      <c r="B1672" s="260"/>
      <c r="C1672" s="260"/>
    </row>
    <row r="1673" ht="14.25" spans="1:3">
      <c r="A1673" s="260"/>
      <c r="B1673" s="260"/>
      <c r="C1673" s="260"/>
    </row>
    <row r="1674" ht="14.25" spans="1:3">
      <c r="A1674" s="260"/>
      <c r="B1674" s="260"/>
      <c r="C1674" s="260"/>
    </row>
    <row r="1675" ht="14.25" spans="1:3">
      <c r="A1675" s="260"/>
      <c r="B1675" s="260"/>
      <c r="C1675" s="260"/>
    </row>
    <row r="1676" ht="14.25" spans="1:3">
      <c r="A1676" s="260"/>
      <c r="B1676" s="260"/>
      <c r="C1676" s="260"/>
    </row>
    <row r="1677" ht="14.25" spans="1:3">
      <c r="A1677" s="260"/>
      <c r="B1677" s="260"/>
      <c r="C1677" s="260"/>
    </row>
    <row r="1678" ht="14.25" spans="1:3">
      <c r="A1678" s="260"/>
      <c r="B1678" s="260"/>
      <c r="C1678" s="260"/>
    </row>
    <row r="1679" ht="14.25" spans="1:3">
      <c r="A1679" s="260"/>
      <c r="B1679" s="260"/>
      <c r="C1679" s="260"/>
    </row>
    <row r="1680" ht="14.25" spans="1:3">
      <c r="A1680" s="260"/>
      <c r="B1680" s="260"/>
      <c r="C1680" s="260"/>
    </row>
    <row r="1681" ht="14.25" spans="1:3">
      <c r="A1681" s="260"/>
      <c r="B1681" s="260"/>
      <c r="C1681" s="260"/>
    </row>
    <row r="1682" ht="14.25" spans="1:3">
      <c r="A1682" s="260"/>
      <c r="B1682" s="260"/>
      <c r="C1682" s="260"/>
    </row>
    <row r="1683" ht="14.25" spans="1:3">
      <c r="A1683" s="260"/>
      <c r="B1683" s="260"/>
      <c r="C1683" s="260"/>
    </row>
    <row r="1684" ht="14.25" spans="1:3">
      <c r="A1684" s="260"/>
      <c r="B1684" s="260"/>
      <c r="C1684" s="260"/>
    </row>
    <row r="1685" ht="14.25" spans="1:3">
      <c r="A1685" s="260"/>
      <c r="B1685" s="260"/>
      <c r="C1685" s="260"/>
    </row>
    <row r="1686" ht="14.25" spans="1:3">
      <c r="A1686" s="260"/>
      <c r="B1686" s="260"/>
      <c r="C1686" s="260"/>
    </row>
    <row r="1687" ht="14.25" spans="1:3">
      <c r="A1687" s="260"/>
      <c r="B1687" s="260"/>
      <c r="C1687" s="260"/>
    </row>
    <row r="1688" ht="14.25" spans="1:3">
      <c r="A1688" s="260"/>
      <c r="B1688" s="260"/>
      <c r="C1688" s="260"/>
    </row>
    <row r="1689" ht="14.25" spans="1:3">
      <c r="A1689" s="260"/>
      <c r="B1689" s="260"/>
      <c r="C1689" s="260"/>
    </row>
    <row r="1690" ht="14.25" spans="1:3">
      <c r="A1690" s="260"/>
      <c r="B1690" s="260"/>
      <c r="C1690" s="260"/>
    </row>
    <row r="1691" ht="14.25" spans="1:3">
      <c r="A1691" s="260"/>
      <c r="B1691" s="260"/>
      <c r="C1691" s="260"/>
    </row>
    <row r="1692" ht="14.25" spans="1:3">
      <c r="A1692" s="260"/>
      <c r="B1692" s="260"/>
      <c r="C1692" s="260"/>
    </row>
    <row r="1693" ht="14.25" spans="1:3">
      <c r="A1693" s="260"/>
      <c r="B1693" s="260"/>
      <c r="C1693" s="260"/>
    </row>
    <row r="1694" ht="14.25" spans="1:3">
      <c r="A1694" s="260"/>
      <c r="B1694" s="260"/>
      <c r="C1694" s="260"/>
    </row>
    <row r="1695" ht="14.25" spans="1:3">
      <c r="A1695" s="260"/>
      <c r="B1695" s="260"/>
      <c r="C1695" s="260"/>
    </row>
    <row r="1696" ht="14.25" spans="1:3">
      <c r="A1696" s="260"/>
      <c r="B1696" s="260"/>
      <c r="C1696" s="260"/>
    </row>
    <row r="1697" ht="14.25" spans="1:3">
      <c r="A1697" s="260"/>
      <c r="B1697" s="260"/>
      <c r="C1697" s="260"/>
    </row>
    <row r="1698" ht="14.25" spans="1:3">
      <c r="A1698" s="260"/>
      <c r="B1698" s="260"/>
      <c r="C1698" s="260"/>
    </row>
    <row r="1699" ht="14.25" spans="1:3">
      <c r="A1699" s="260"/>
      <c r="B1699" s="260"/>
      <c r="C1699" s="260"/>
    </row>
    <row r="1700" ht="14.25" spans="1:3">
      <c r="A1700" s="260"/>
      <c r="B1700" s="260"/>
      <c r="C1700" s="260"/>
    </row>
    <row r="1701" ht="14.25" spans="1:3">
      <c r="A1701" s="260"/>
      <c r="B1701" s="260"/>
      <c r="C1701" s="260"/>
    </row>
    <row r="1702" ht="14.25" spans="1:3">
      <c r="A1702" s="260"/>
      <c r="B1702" s="260"/>
      <c r="C1702" s="260"/>
    </row>
    <row r="1703" ht="14.25" spans="1:3">
      <c r="A1703" s="260"/>
      <c r="B1703" s="260"/>
      <c r="C1703" s="260"/>
    </row>
    <row r="1704" ht="14.25" spans="1:3">
      <c r="A1704" s="260"/>
      <c r="B1704" s="260"/>
      <c r="C1704" s="260"/>
    </row>
    <row r="1705" ht="14.25" spans="1:3">
      <c r="A1705" s="260"/>
      <c r="B1705" s="260"/>
      <c r="C1705" s="260"/>
    </row>
    <row r="1706" ht="14.25" spans="1:3">
      <c r="A1706" s="260"/>
      <c r="B1706" s="260"/>
      <c r="C1706" s="260"/>
    </row>
    <row r="1707" ht="14.25" spans="1:3">
      <c r="A1707" s="260"/>
      <c r="B1707" s="260"/>
      <c r="C1707" s="260"/>
    </row>
    <row r="1708" ht="14.25" spans="1:3">
      <c r="A1708" s="260"/>
      <c r="B1708" s="260"/>
      <c r="C1708" s="260"/>
    </row>
    <row r="1709" ht="14.25" spans="1:3">
      <c r="A1709" s="260"/>
      <c r="B1709" s="260"/>
      <c r="C1709" s="260"/>
    </row>
    <row r="1710" ht="14.25" spans="1:3">
      <c r="A1710" s="260"/>
      <c r="B1710" s="260"/>
      <c r="C1710" s="260"/>
    </row>
    <row r="1711" ht="14.25" spans="1:3">
      <c r="A1711" s="260"/>
      <c r="B1711" s="260"/>
      <c r="C1711" s="260"/>
    </row>
    <row r="1712" ht="14.25" spans="1:3">
      <c r="A1712" s="260"/>
      <c r="B1712" s="260"/>
      <c r="C1712" s="260"/>
    </row>
    <row r="1713" ht="14.25" spans="1:3">
      <c r="A1713" s="260"/>
      <c r="B1713" s="260"/>
      <c r="C1713" s="260"/>
    </row>
    <row r="1714" ht="14.25" spans="1:3">
      <c r="A1714" s="260"/>
      <c r="B1714" s="260"/>
      <c r="C1714" s="260"/>
    </row>
    <row r="1715" ht="14.25" spans="1:3">
      <c r="A1715" s="260"/>
      <c r="B1715" s="260"/>
      <c r="C1715" s="260"/>
    </row>
    <row r="1716" ht="14.25" spans="1:3">
      <c r="A1716" s="260"/>
      <c r="B1716" s="260"/>
      <c r="C1716" s="260"/>
    </row>
    <row r="1717" ht="14.25" spans="1:3">
      <c r="A1717" s="260"/>
      <c r="B1717" s="260"/>
      <c r="C1717" s="260"/>
    </row>
    <row r="1718" ht="14.25" spans="1:3">
      <c r="A1718" s="260"/>
      <c r="B1718" s="260"/>
      <c r="C1718" s="260"/>
    </row>
    <row r="1719" ht="14.25" spans="1:3">
      <c r="A1719" s="260"/>
      <c r="B1719" s="260"/>
      <c r="C1719" s="260"/>
    </row>
    <row r="1720" ht="14.25" spans="1:3">
      <c r="A1720" s="260"/>
      <c r="B1720" s="260"/>
      <c r="C1720" s="260"/>
    </row>
    <row r="1721" ht="14.25" spans="1:3">
      <c r="A1721" s="260"/>
      <c r="B1721" s="260"/>
      <c r="C1721" s="260"/>
    </row>
    <row r="1722" ht="14.25" spans="1:3">
      <c r="A1722" s="260"/>
      <c r="B1722" s="260"/>
      <c r="C1722" s="260"/>
    </row>
    <row r="1723" ht="14.25" spans="1:3">
      <c r="A1723" s="260"/>
      <c r="B1723" s="260"/>
      <c r="C1723" s="260"/>
    </row>
    <row r="1724" ht="14.25" spans="1:3">
      <c r="A1724" s="260"/>
      <c r="B1724" s="260"/>
      <c r="C1724" s="260"/>
    </row>
    <row r="1725" ht="14.25" spans="1:3">
      <c r="A1725" s="260"/>
      <c r="B1725" s="260"/>
      <c r="C1725" s="260"/>
    </row>
    <row r="1726" ht="14.25" spans="1:3">
      <c r="A1726" s="260"/>
      <c r="B1726" s="260"/>
      <c r="C1726" s="260"/>
    </row>
    <row r="1727" ht="14.25" spans="1:3">
      <c r="A1727" s="260"/>
      <c r="B1727" s="260"/>
      <c r="C1727" s="260"/>
    </row>
    <row r="1728" ht="14.25" spans="1:3">
      <c r="A1728" s="260"/>
      <c r="B1728" s="260"/>
      <c r="C1728" s="260"/>
    </row>
    <row r="1729" ht="14.25" spans="1:3">
      <c r="A1729" s="260"/>
      <c r="B1729" s="260"/>
      <c r="C1729" s="260"/>
    </row>
    <row r="1730" ht="14.25" spans="1:3">
      <c r="A1730" s="260"/>
      <c r="B1730" s="260"/>
      <c r="C1730" s="260"/>
    </row>
    <row r="1731" ht="14.25" spans="1:3">
      <c r="A1731" s="260"/>
      <c r="B1731" s="260"/>
      <c r="C1731" s="260"/>
    </row>
    <row r="1732" ht="14.25" spans="1:3">
      <c r="A1732" s="260"/>
      <c r="B1732" s="260"/>
      <c r="C1732" s="260"/>
    </row>
    <row r="1733" ht="14.25" spans="1:3">
      <c r="A1733" s="260"/>
      <c r="B1733" s="260"/>
      <c r="C1733" s="260"/>
    </row>
    <row r="1734" ht="14.25" spans="1:3">
      <c r="A1734" s="260"/>
      <c r="B1734" s="260"/>
      <c r="C1734" s="260"/>
    </row>
    <row r="1735" ht="14.25" spans="1:3">
      <c r="A1735" s="260"/>
      <c r="B1735" s="260"/>
      <c r="C1735" s="260"/>
    </row>
    <row r="1736" ht="14.25" spans="1:3">
      <c r="A1736" s="260"/>
      <c r="B1736" s="260"/>
      <c r="C1736" s="260"/>
    </row>
    <row r="1737" ht="14.25" spans="1:3">
      <c r="A1737" s="260"/>
      <c r="B1737" s="260"/>
      <c r="C1737" s="260"/>
    </row>
    <row r="1738" ht="14.25" spans="1:3">
      <c r="A1738" s="260"/>
      <c r="B1738" s="260"/>
      <c r="C1738" s="260"/>
    </row>
    <row r="1739" ht="14.25" spans="1:3">
      <c r="A1739" s="260"/>
      <c r="B1739" s="260"/>
      <c r="C1739" s="260"/>
    </row>
    <row r="1740" ht="14.25" spans="1:3">
      <c r="A1740" s="260"/>
      <c r="B1740" s="260"/>
      <c r="C1740" s="260"/>
    </row>
    <row r="1741" ht="14.25" spans="1:3">
      <c r="A1741" s="260"/>
      <c r="B1741" s="260"/>
      <c r="C1741" s="260"/>
    </row>
    <row r="1742" ht="14.25" spans="1:3">
      <c r="A1742" s="260"/>
      <c r="B1742" s="260"/>
      <c r="C1742" s="260"/>
    </row>
    <row r="1743" ht="14.25" spans="1:3">
      <c r="A1743" s="260"/>
      <c r="B1743" s="260"/>
      <c r="C1743" s="260"/>
    </row>
    <row r="1744" ht="14.25" spans="1:3">
      <c r="A1744" s="260"/>
      <c r="B1744" s="260"/>
      <c r="C1744" s="260"/>
    </row>
    <row r="1745" ht="14.25" spans="1:3">
      <c r="A1745" s="260"/>
      <c r="B1745" s="260"/>
      <c r="C1745" s="260"/>
    </row>
    <row r="1746" ht="14.25" spans="1:3">
      <c r="A1746" s="260"/>
      <c r="B1746" s="260"/>
      <c r="C1746" s="260"/>
    </row>
    <row r="1747" ht="14.25" spans="1:3">
      <c r="A1747" s="260"/>
      <c r="B1747" s="260"/>
      <c r="C1747" s="260"/>
    </row>
    <row r="1748" ht="14.25" spans="1:3">
      <c r="A1748" s="260"/>
      <c r="B1748" s="260"/>
      <c r="C1748" s="260"/>
    </row>
    <row r="1749" ht="14.25" spans="1:3">
      <c r="A1749" s="260"/>
      <c r="B1749" s="260"/>
      <c r="C1749" s="260"/>
    </row>
    <row r="1750" ht="14.25" spans="1:3">
      <c r="A1750" s="260"/>
      <c r="B1750" s="260"/>
      <c r="C1750" s="260"/>
    </row>
    <row r="1751" ht="14.25" spans="1:3">
      <c r="A1751" s="260"/>
      <c r="B1751" s="260"/>
      <c r="C1751" s="260"/>
    </row>
    <row r="1752" ht="14.25" spans="1:3">
      <c r="A1752" s="260"/>
      <c r="B1752" s="260"/>
      <c r="C1752" s="260"/>
    </row>
    <row r="1753" ht="14.25" spans="1:3">
      <c r="A1753" s="260"/>
      <c r="B1753" s="260"/>
      <c r="C1753" s="260"/>
    </row>
    <row r="1754" ht="14.25" spans="1:3">
      <c r="A1754" s="260"/>
      <c r="B1754" s="260"/>
      <c r="C1754" s="260"/>
    </row>
    <row r="1755" ht="14.25" spans="1:3">
      <c r="A1755" s="260"/>
      <c r="B1755" s="260"/>
      <c r="C1755" s="260"/>
    </row>
    <row r="1756" ht="14.25" spans="1:3">
      <c r="A1756" s="260"/>
      <c r="B1756" s="260"/>
      <c r="C1756" s="260"/>
    </row>
    <row r="1757" ht="14.25" spans="1:3">
      <c r="A1757" s="260"/>
      <c r="B1757" s="260"/>
      <c r="C1757" s="260"/>
    </row>
    <row r="1758" ht="14.25" spans="1:3">
      <c r="A1758" s="260"/>
      <c r="B1758" s="260"/>
      <c r="C1758" s="260"/>
    </row>
    <row r="1759" ht="14.25" spans="1:3">
      <c r="A1759" s="260"/>
      <c r="B1759" s="260"/>
      <c r="C1759" s="260"/>
    </row>
    <row r="1760" ht="14.25" spans="1:3">
      <c r="A1760" s="260"/>
      <c r="B1760" s="260"/>
      <c r="C1760" s="260"/>
    </row>
    <row r="1761" ht="14.25" spans="1:3">
      <c r="A1761" s="260"/>
      <c r="B1761" s="260"/>
      <c r="C1761" s="260"/>
    </row>
    <row r="1762" ht="14.25" spans="1:3">
      <c r="A1762" s="260"/>
      <c r="B1762" s="260"/>
      <c r="C1762" s="260"/>
    </row>
    <row r="1763" ht="14.25" spans="1:3">
      <c r="A1763" s="260"/>
      <c r="B1763" s="260"/>
      <c r="C1763" s="260"/>
    </row>
    <row r="1764" ht="14.25" spans="1:3">
      <c r="A1764" s="260"/>
      <c r="B1764" s="260"/>
      <c r="C1764" s="260"/>
    </row>
    <row r="1765" ht="14.25" spans="1:3">
      <c r="A1765" s="260"/>
      <c r="B1765" s="260"/>
      <c r="C1765" s="260"/>
    </row>
    <row r="1766" ht="14.25" spans="1:3">
      <c r="A1766" s="260"/>
      <c r="B1766" s="260"/>
      <c r="C1766" s="260"/>
    </row>
    <row r="1767" ht="14.25" spans="1:3">
      <c r="A1767" s="260"/>
      <c r="B1767" s="260"/>
      <c r="C1767" s="260"/>
    </row>
    <row r="1768" ht="14.25" spans="1:3">
      <c r="A1768" s="260"/>
      <c r="B1768" s="260"/>
      <c r="C1768" s="260"/>
    </row>
    <row r="1769" ht="14.25" spans="1:3">
      <c r="A1769" s="260"/>
      <c r="B1769" s="260"/>
      <c r="C1769" s="260"/>
    </row>
    <row r="1770" ht="14.25" spans="1:3">
      <c r="A1770" s="260"/>
      <c r="B1770" s="260"/>
      <c r="C1770" s="260"/>
    </row>
    <row r="1771" ht="14.25" spans="1:3">
      <c r="A1771" s="260"/>
      <c r="B1771" s="260"/>
      <c r="C1771" s="260"/>
    </row>
    <row r="1772" ht="14.25" spans="1:3">
      <c r="A1772" s="260"/>
      <c r="B1772" s="260"/>
      <c r="C1772" s="260"/>
    </row>
    <row r="1773" ht="14.25" spans="1:3">
      <c r="A1773" s="260"/>
      <c r="B1773" s="260"/>
      <c r="C1773" s="260"/>
    </row>
    <row r="1774" ht="14.25" spans="1:3">
      <c r="A1774" s="260"/>
      <c r="B1774" s="260"/>
      <c r="C1774" s="260"/>
    </row>
    <row r="1775" ht="14.25" spans="1:3">
      <c r="A1775" s="260"/>
      <c r="B1775" s="260"/>
      <c r="C1775" s="260"/>
    </row>
    <row r="1776" ht="14.25" spans="1:3">
      <c r="A1776" s="260"/>
      <c r="B1776" s="260"/>
      <c r="C1776" s="260"/>
    </row>
    <row r="1777" ht="14.25" spans="1:3">
      <c r="A1777" s="260"/>
      <c r="B1777" s="260"/>
      <c r="C1777" s="260"/>
    </row>
    <row r="1778" ht="14.25" spans="1:3">
      <c r="A1778" s="260"/>
      <c r="B1778" s="260"/>
      <c r="C1778" s="260"/>
    </row>
    <row r="1779" ht="14.25" spans="1:3">
      <c r="A1779" s="260"/>
      <c r="B1779" s="260"/>
      <c r="C1779" s="260"/>
    </row>
    <row r="1780" ht="14.25" spans="1:3">
      <c r="A1780" s="260"/>
      <c r="B1780" s="260"/>
      <c r="C1780" s="260"/>
    </row>
    <row r="1781" ht="14.25" spans="1:3">
      <c r="A1781" s="260"/>
      <c r="B1781" s="260"/>
      <c r="C1781" s="260"/>
    </row>
    <row r="1782" ht="14.25" spans="1:3">
      <c r="A1782" s="260"/>
      <c r="B1782" s="260"/>
      <c r="C1782" s="260"/>
    </row>
    <row r="1783" ht="14.25" spans="1:3">
      <c r="A1783" s="260"/>
      <c r="B1783" s="260"/>
      <c r="C1783" s="260"/>
    </row>
    <row r="1784" ht="14.25" spans="1:3">
      <c r="A1784" s="260"/>
      <c r="B1784" s="260"/>
      <c r="C1784" s="260"/>
    </row>
    <row r="1785" ht="14.25" spans="1:3">
      <c r="A1785" s="260"/>
      <c r="B1785" s="260"/>
      <c r="C1785" s="260"/>
    </row>
    <row r="1786" ht="14.25" spans="1:3">
      <c r="A1786" s="260"/>
      <c r="B1786" s="260"/>
      <c r="C1786" s="260"/>
    </row>
    <row r="1787" ht="14.25" spans="1:3">
      <c r="A1787" s="260"/>
      <c r="B1787" s="260"/>
      <c r="C1787" s="260"/>
    </row>
    <row r="1788" ht="14.25" spans="1:3">
      <c r="A1788" s="260"/>
      <c r="B1788" s="260"/>
      <c r="C1788" s="260"/>
    </row>
    <row r="1789" ht="14.25" spans="1:3">
      <c r="A1789" s="260"/>
      <c r="B1789" s="260"/>
      <c r="C1789" s="260"/>
    </row>
    <row r="1790" ht="14.25" spans="1:3">
      <c r="A1790" s="260"/>
      <c r="B1790" s="260"/>
      <c r="C1790" s="260"/>
    </row>
    <row r="1791" ht="14.25" spans="1:3">
      <c r="A1791" s="260"/>
      <c r="B1791" s="260"/>
      <c r="C1791" s="260"/>
    </row>
    <row r="1792" ht="14.25" spans="1:3">
      <c r="A1792" s="260"/>
      <c r="B1792" s="260"/>
      <c r="C1792" s="260"/>
    </row>
    <row r="1793" ht="14.25" spans="1:3">
      <c r="A1793" s="260"/>
      <c r="B1793" s="260"/>
      <c r="C1793" s="260"/>
    </row>
    <row r="1794" ht="14.25" spans="1:3">
      <c r="A1794" s="260"/>
      <c r="B1794" s="260"/>
      <c r="C1794" s="260"/>
    </row>
    <row r="1795" ht="14.25" spans="1:3">
      <c r="A1795" s="260"/>
      <c r="B1795" s="260"/>
      <c r="C1795" s="260"/>
    </row>
    <row r="1796" ht="14.25" spans="1:3">
      <c r="A1796" s="260"/>
      <c r="B1796" s="260"/>
      <c r="C1796" s="260"/>
    </row>
    <row r="1797" ht="14.25" spans="1:3">
      <c r="A1797" s="260"/>
      <c r="B1797" s="260"/>
      <c r="C1797" s="260"/>
    </row>
    <row r="1798" ht="14.25" spans="1:3">
      <c r="A1798" s="260"/>
      <c r="B1798" s="260"/>
      <c r="C1798" s="260"/>
    </row>
    <row r="1799" ht="14.25" spans="1:3">
      <c r="A1799" s="260"/>
      <c r="B1799" s="260"/>
      <c r="C1799" s="260"/>
    </row>
    <row r="1800" ht="14.25" spans="1:3">
      <c r="A1800" s="260"/>
      <c r="B1800" s="260"/>
      <c r="C1800" s="260"/>
    </row>
    <row r="1801" ht="14.25" spans="1:3">
      <c r="A1801" s="260"/>
      <c r="B1801" s="260"/>
      <c r="C1801" s="260"/>
    </row>
    <row r="1802" ht="14.25" spans="1:3">
      <c r="A1802" s="260"/>
      <c r="B1802" s="260"/>
      <c r="C1802" s="260"/>
    </row>
    <row r="1803" ht="14.25" spans="1:3">
      <c r="A1803" s="260"/>
      <c r="B1803" s="260"/>
      <c r="C1803" s="260"/>
    </row>
    <row r="1804" ht="14.25" spans="1:3">
      <c r="A1804" s="260"/>
      <c r="B1804" s="260"/>
      <c r="C1804" s="260"/>
    </row>
    <row r="1805" ht="14.25" spans="1:3">
      <c r="A1805" s="260"/>
      <c r="B1805" s="260"/>
      <c r="C1805" s="260"/>
    </row>
    <row r="1806" ht="14.25" spans="1:3">
      <c r="A1806" s="260"/>
      <c r="B1806" s="260"/>
      <c r="C1806" s="260"/>
    </row>
    <row r="1807" ht="14.25" spans="1:3">
      <c r="A1807" s="260"/>
      <c r="B1807" s="260"/>
      <c r="C1807" s="260"/>
    </row>
    <row r="1808" ht="14.25" spans="1:3">
      <c r="A1808" s="260"/>
      <c r="B1808" s="260"/>
      <c r="C1808" s="260"/>
    </row>
    <row r="1809" ht="14.25" spans="1:3">
      <c r="A1809" s="260"/>
      <c r="B1809" s="260"/>
      <c r="C1809" s="260"/>
    </row>
    <row r="1810" ht="14.25" spans="1:3">
      <c r="A1810" s="260"/>
      <c r="B1810" s="260"/>
      <c r="C1810" s="260"/>
    </row>
    <row r="1811" ht="14.25" spans="1:3">
      <c r="A1811" s="260"/>
      <c r="B1811" s="260"/>
      <c r="C1811" s="260"/>
    </row>
    <row r="1812" ht="14.25" spans="1:3">
      <c r="A1812" s="260"/>
      <c r="B1812" s="260"/>
      <c r="C1812" s="260"/>
    </row>
    <row r="1813" ht="14.25" spans="1:3">
      <c r="A1813" s="260"/>
      <c r="B1813" s="260"/>
      <c r="C1813" s="260"/>
    </row>
    <row r="1814" ht="14.25" spans="1:3">
      <c r="A1814" s="260"/>
      <c r="B1814" s="260"/>
      <c r="C1814" s="260"/>
    </row>
    <row r="1815" ht="14.25" spans="1:3">
      <c r="A1815" s="260"/>
      <c r="B1815" s="260"/>
      <c r="C1815" s="260"/>
    </row>
    <row r="1816" ht="14.25" spans="1:3">
      <c r="A1816" s="260"/>
      <c r="B1816" s="260"/>
      <c r="C1816" s="260"/>
    </row>
    <row r="1817" ht="14.25" spans="1:3">
      <c r="A1817" s="260"/>
      <c r="B1817" s="260"/>
      <c r="C1817" s="260"/>
    </row>
    <row r="1818" ht="14.25" spans="1:3">
      <c r="A1818" s="260"/>
      <c r="B1818" s="260"/>
      <c r="C1818" s="260"/>
    </row>
    <row r="1819" ht="14.25" spans="1:3">
      <c r="A1819" s="260"/>
      <c r="B1819" s="260"/>
      <c r="C1819" s="260"/>
    </row>
    <row r="1820" ht="14.25" spans="1:3">
      <c r="A1820" s="260"/>
      <c r="B1820" s="260"/>
      <c r="C1820" s="260"/>
    </row>
    <row r="1821" ht="14.25" spans="1:3">
      <c r="A1821" s="260"/>
      <c r="B1821" s="260"/>
      <c r="C1821" s="260"/>
    </row>
    <row r="1822" ht="14.25" spans="1:3">
      <c r="A1822" s="260"/>
      <c r="B1822" s="260"/>
      <c r="C1822" s="260"/>
    </row>
    <row r="1823" ht="14.25" spans="1:3">
      <c r="A1823" s="260"/>
      <c r="B1823" s="260"/>
      <c r="C1823" s="260"/>
    </row>
    <row r="1824" ht="14.25" spans="1:3">
      <c r="A1824" s="260"/>
      <c r="B1824" s="260"/>
      <c r="C1824" s="260"/>
    </row>
    <row r="1825" ht="14.25" spans="1:3">
      <c r="A1825" s="260"/>
      <c r="B1825" s="260"/>
      <c r="C1825" s="260"/>
    </row>
    <row r="1826" ht="14.25" spans="1:3">
      <c r="A1826" s="260"/>
      <c r="B1826" s="260"/>
      <c r="C1826" s="260"/>
    </row>
    <row r="1827" ht="14.25" spans="1:3">
      <c r="A1827" s="260"/>
      <c r="B1827" s="260"/>
      <c r="C1827" s="260"/>
    </row>
    <row r="1828" ht="14.25" spans="1:3">
      <c r="A1828" s="260"/>
      <c r="B1828" s="260"/>
      <c r="C1828" s="260"/>
    </row>
    <row r="1829" ht="14.25" spans="1:3">
      <c r="A1829" s="260"/>
      <c r="B1829" s="260"/>
      <c r="C1829" s="260"/>
    </row>
    <row r="1830" ht="14.25" spans="1:3">
      <c r="A1830" s="260"/>
      <c r="B1830" s="260"/>
      <c r="C1830" s="260"/>
    </row>
    <row r="1831" ht="14.25" spans="1:3">
      <c r="A1831" s="260"/>
      <c r="B1831" s="260"/>
      <c r="C1831" s="260"/>
    </row>
    <row r="1832" ht="14.25" spans="1:3">
      <c r="A1832" s="260"/>
      <c r="B1832" s="260"/>
      <c r="C1832" s="260"/>
    </row>
    <row r="1833" ht="14.25" spans="1:3">
      <c r="A1833" s="260"/>
      <c r="B1833" s="260"/>
      <c r="C1833" s="260"/>
    </row>
    <row r="1834" ht="14.25" spans="1:3">
      <c r="A1834" s="260"/>
      <c r="B1834" s="260"/>
      <c r="C1834" s="260"/>
    </row>
    <row r="1835" ht="14.25" spans="1:3">
      <c r="A1835" s="260"/>
      <c r="B1835" s="260"/>
      <c r="C1835" s="260"/>
    </row>
    <row r="1836" ht="14.25" spans="1:3">
      <c r="A1836" s="260"/>
      <c r="B1836" s="260"/>
      <c r="C1836" s="260"/>
    </row>
    <row r="1837" ht="14.25" spans="1:3">
      <c r="A1837" s="260"/>
      <c r="B1837" s="260"/>
      <c r="C1837" s="260"/>
    </row>
    <row r="1838" ht="14.25" spans="1:3">
      <c r="A1838" s="260"/>
      <c r="B1838" s="260"/>
      <c r="C1838" s="260"/>
    </row>
    <row r="1839" ht="14.25" spans="1:3">
      <c r="A1839" s="260"/>
      <c r="B1839" s="260"/>
      <c r="C1839" s="260"/>
    </row>
    <row r="1840" ht="14.25" spans="1:3">
      <c r="A1840" s="260"/>
      <c r="B1840" s="260"/>
      <c r="C1840" s="260"/>
    </row>
    <row r="1841" ht="14.25" spans="1:3">
      <c r="A1841" s="260"/>
      <c r="B1841" s="260"/>
      <c r="C1841" s="260"/>
    </row>
    <row r="1842" ht="14.25" spans="1:3">
      <c r="A1842" s="260"/>
      <c r="B1842" s="260"/>
      <c r="C1842" s="260"/>
    </row>
    <row r="1843" ht="14.25" spans="1:3">
      <c r="A1843" s="260"/>
      <c r="B1843" s="260"/>
      <c r="C1843" s="260"/>
    </row>
    <row r="1844" ht="14.25" spans="1:3">
      <c r="A1844" s="260"/>
      <c r="B1844" s="260"/>
      <c r="C1844" s="260"/>
    </row>
    <row r="1845" ht="14.25" spans="1:3">
      <c r="A1845" s="260"/>
      <c r="B1845" s="260"/>
      <c r="C1845" s="260"/>
    </row>
    <row r="1846" ht="14.25" spans="1:3">
      <c r="A1846" s="260"/>
      <c r="B1846" s="260"/>
      <c r="C1846" s="260"/>
    </row>
    <row r="1847" ht="14.25" spans="1:3">
      <c r="A1847" s="260"/>
      <c r="B1847" s="260"/>
      <c r="C1847" s="260"/>
    </row>
    <row r="1848" ht="14.25" spans="1:3">
      <c r="A1848" s="260"/>
      <c r="B1848" s="260"/>
      <c r="C1848" s="260"/>
    </row>
    <row r="1849" ht="14.25" spans="1:3">
      <c r="A1849" s="260"/>
      <c r="B1849" s="260"/>
      <c r="C1849" s="260"/>
    </row>
    <row r="1850" ht="14.25" spans="1:3">
      <c r="A1850" s="260"/>
      <c r="B1850" s="260"/>
      <c r="C1850" s="260"/>
    </row>
    <row r="1851" ht="14.25" spans="1:3">
      <c r="A1851" s="260"/>
      <c r="B1851" s="260"/>
      <c r="C1851" s="260"/>
    </row>
    <row r="1852" ht="14.25" spans="1:3">
      <c r="A1852" s="260"/>
      <c r="B1852" s="260"/>
      <c r="C1852" s="260"/>
    </row>
    <row r="1853" ht="14.25" spans="1:3">
      <c r="A1853" s="260"/>
      <c r="B1853" s="260"/>
      <c r="C1853" s="260"/>
    </row>
    <row r="1854" ht="14.25" spans="1:3">
      <c r="A1854" s="260"/>
      <c r="B1854" s="260"/>
      <c r="C1854" s="260"/>
    </row>
    <row r="1855" ht="14.25" spans="1:3">
      <c r="A1855" s="260"/>
      <c r="B1855" s="260"/>
      <c r="C1855" s="260"/>
    </row>
    <row r="1856" ht="14.25" spans="1:3">
      <c r="A1856" s="260"/>
      <c r="B1856" s="260"/>
      <c r="C1856" s="260"/>
    </row>
    <row r="1857" ht="14.25" spans="1:3">
      <c r="A1857" s="260"/>
      <c r="B1857" s="260"/>
      <c r="C1857" s="260"/>
    </row>
    <row r="1858" ht="14.25" spans="1:3">
      <c r="A1858" s="260"/>
      <c r="B1858" s="260"/>
      <c r="C1858" s="260"/>
    </row>
    <row r="1859" ht="14.25" spans="1:3">
      <c r="A1859" s="260"/>
      <c r="B1859" s="260"/>
      <c r="C1859" s="260"/>
    </row>
    <row r="1860" ht="14.25" spans="1:3">
      <c r="A1860" s="260"/>
      <c r="B1860" s="260"/>
      <c r="C1860" s="260"/>
    </row>
    <row r="1861" ht="14.25" spans="1:3">
      <c r="A1861" s="260"/>
      <c r="B1861" s="260"/>
      <c r="C1861" s="260"/>
    </row>
    <row r="1862" ht="14.25" spans="1:3">
      <c r="A1862" s="260"/>
      <c r="B1862" s="260"/>
      <c r="C1862" s="260"/>
    </row>
    <row r="1863" ht="14.25" spans="1:3">
      <c r="A1863" s="260"/>
      <c r="B1863" s="260"/>
      <c r="C1863" s="260"/>
    </row>
    <row r="1864" ht="14.25" spans="1:3">
      <c r="A1864" s="260"/>
      <c r="B1864" s="260"/>
      <c r="C1864" s="260"/>
    </row>
    <row r="1865" ht="14.25" spans="1:3">
      <c r="A1865" s="260"/>
      <c r="B1865" s="260"/>
      <c r="C1865" s="260"/>
    </row>
    <row r="1866" ht="14.25" spans="1:3">
      <c r="A1866" s="260"/>
      <c r="B1866" s="260"/>
      <c r="C1866" s="260"/>
    </row>
    <row r="1867" ht="14.25" spans="1:3">
      <c r="A1867" s="260"/>
      <c r="B1867" s="260"/>
      <c r="C1867" s="260"/>
    </row>
    <row r="1868" ht="14.25" spans="1:3">
      <c r="A1868" s="260"/>
      <c r="B1868" s="260"/>
      <c r="C1868" s="260"/>
    </row>
    <row r="1869" ht="14.25" spans="1:3">
      <c r="A1869" s="260"/>
      <c r="B1869" s="260"/>
      <c r="C1869" s="260"/>
    </row>
    <row r="1870" ht="14.25" spans="1:3">
      <c r="A1870" s="260"/>
      <c r="B1870" s="260"/>
      <c r="C1870" s="260"/>
    </row>
    <row r="1871" ht="14.25" spans="1:3">
      <c r="A1871" s="260"/>
      <c r="B1871" s="260"/>
      <c r="C1871" s="260"/>
    </row>
    <row r="1872" ht="14.25" spans="1:3">
      <c r="A1872" s="260"/>
      <c r="B1872" s="260"/>
      <c r="C1872" s="260"/>
    </row>
    <row r="1873" ht="14.25" spans="1:3">
      <c r="A1873" s="260"/>
      <c r="B1873" s="260"/>
      <c r="C1873" s="260"/>
    </row>
    <row r="1874" ht="14.25" spans="1:3">
      <c r="A1874" s="260"/>
      <c r="B1874" s="260"/>
      <c r="C1874" s="260"/>
    </row>
    <row r="1875" ht="14.25" spans="1:3">
      <c r="A1875" s="260"/>
      <c r="B1875" s="260"/>
      <c r="C1875" s="260"/>
    </row>
    <row r="1876" ht="14.25" spans="1:3">
      <c r="A1876" s="260"/>
      <c r="B1876" s="260"/>
      <c r="C1876" s="260"/>
    </row>
    <row r="1877" ht="14.25" spans="1:3">
      <c r="A1877" s="260"/>
      <c r="B1877" s="260"/>
      <c r="C1877" s="260"/>
    </row>
    <row r="1878" ht="14.25" spans="1:3">
      <c r="A1878" s="260"/>
      <c r="B1878" s="260"/>
      <c r="C1878" s="260"/>
    </row>
    <row r="1879" ht="14.25" spans="1:3">
      <c r="A1879" s="260"/>
      <c r="B1879" s="260"/>
      <c r="C1879" s="260"/>
    </row>
    <row r="1880" ht="14.25" spans="1:3">
      <c r="A1880" s="260"/>
      <c r="B1880" s="260"/>
      <c r="C1880" s="260"/>
    </row>
    <row r="1881" ht="14.25" spans="1:3">
      <c r="A1881" s="260"/>
      <c r="B1881" s="260"/>
      <c r="C1881" s="260"/>
    </row>
    <row r="1882" ht="14.25" spans="1:3">
      <c r="A1882" s="260"/>
      <c r="B1882" s="260"/>
      <c r="C1882" s="260"/>
    </row>
    <row r="1883" ht="14.25" spans="1:3">
      <c r="A1883" s="260"/>
      <c r="B1883" s="260"/>
      <c r="C1883" s="260"/>
    </row>
    <row r="1884" ht="14.25" spans="1:3">
      <c r="A1884" s="260"/>
      <c r="B1884" s="260"/>
      <c r="C1884" s="260"/>
    </row>
    <row r="1885" ht="14.25" spans="1:3">
      <c r="A1885" s="260"/>
      <c r="B1885" s="260"/>
      <c r="C1885" s="260"/>
    </row>
    <row r="1886" ht="14.25" spans="1:3">
      <c r="A1886" s="260"/>
      <c r="B1886" s="260"/>
      <c r="C1886" s="260"/>
    </row>
    <row r="1887" ht="14.25" spans="1:3">
      <c r="A1887" s="260"/>
      <c r="B1887" s="260"/>
      <c r="C1887" s="260"/>
    </row>
    <row r="1888" ht="14.25" spans="1:3">
      <c r="A1888" s="260"/>
      <c r="B1888" s="260"/>
      <c r="C1888" s="260"/>
    </row>
    <row r="1889" ht="14.25" spans="1:3">
      <c r="A1889" s="260"/>
      <c r="B1889" s="260"/>
      <c r="C1889" s="260"/>
    </row>
    <row r="1890" ht="14.25" spans="1:3">
      <c r="A1890" s="260"/>
      <c r="B1890" s="260"/>
      <c r="C1890" s="260"/>
    </row>
    <row r="1891" ht="14.25" spans="1:3">
      <c r="A1891" s="260"/>
      <c r="B1891" s="260"/>
      <c r="C1891" s="260"/>
    </row>
    <row r="1892" ht="14.25" spans="1:3">
      <c r="A1892" s="260"/>
      <c r="B1892" s="260"/>
      <c r="C1892" s="260"/>
    </row>
    <row r="1893" ht="14.25" spans="1:3">
      <c r="A1893" s="260"/>
      <c r="B1893" s="260"/>
      <c r="C1893" s="260"/>
    </row>
    <row r="1894" ht="14.25" spans="1:3">
      <c r="A1894" s="260"/>
      <c r="B1894" s="260"/>
      <c r="C1894" s="260"/>
    </row>
    <row r="1895" ht="14.25" spans="1:3">
      <c r="A1895" s="260"/>
      <c r="B1895" s="260"/>
      <c r="C1895" s="260"/>
    </row>
    <row r="1896" ht="14.25" spans="1:3">
      <c r="A1896" s="260"/>
      <c r="B1896" s="260"/>
      <c r="C1896" s="260"/>
    </row>
    <row r="1897" ht="14.25" spans="1:3">
      <c r="A1897" s="260"/>
      <c r="B1897" s="260"/>
      <c r="C1897" s="260"/>
    </row>
    <row r="1898" ht="14.25" spans="1:3">
      <c r="A1898" s="260"/>
      <c r="B1898" s="260"/>
      <c r="C1898" s="260"/>
    </row>
    <row r="1899" ht="14.25" spans="1:3">
      <c r="A1899" s="260"/>
      <c r="B1899" s="260"/>
      <c r="C1899" s="260"/>
    </row>
    <row r="1900" ht="14.25" spans="1:3">
      <c r="A1900" s="260"/>
      <c r="B1900" s="260"/>
      <c r="C1900" s="260"/>
    </row>
    <row r="1901" ht="14.25" spans="1:3">
      <c r="A1901" s="260"/>
      <c r="B1901" s="260"/>
      <c r="C1901" s="260"/>
    </row>
    <row r="1902" ht="14.25" spans="1:3">
      <c r="A1902" s="260"/>
      <c r="B1902" s="260"/>
      <c r="C1902" s="260"/>
    </row>
    <row r="1903" ht="14.25" spans="1:3">
      <c r="A1903" s="260"/>
      <c r="B1903" s="260"/>
      <c r="C1903" s="260"/>
    </row>
    <row r="1904" ht="14.25" spans="1:3">
      <c r="A1904" s="260"/>
      <c r="B1904" s="260"/>
      <c r="C1904" s="260"/>
    </row>
    <row r="1905" ht="14.25" spans="1:3">
      <c r="A1905" s="260"/>
      <c r="B1905" s="260"/>
      <c r="C1905" s="260"/>
    </row>
    <row r="1906" ht="14.25" spans="1:3">
      <c r="A1906" s="260"/>
      <c r="B1906" s="260"/>
      <c r="C1906" s="260"/>
    </row>
    <row r="1907" ht="14.25" spans="1:3">
      <c r="A1907" s="260"/>
      <c r="B1907" s="260"/>
      <c r="C1907" s="260"/>
    </row>
    <row r="1908" ht="14.25" spans="1:3">
      <c r="A1908" s="260"/>
      <c r="B1908" s="260"/>
      <c r="C1908" s="260"/>
    </row>
    <row r="1909" ht="14.25" spans="1:3">
      <c r="A1909" s="260"/>
      <c r="B1909" s="260"/>
      <c r="C1909" s="260"/>
    </row>
    <row r="1910" ht="14.25" spans="1:3">
      <c r="A1910" s="260"/>
      <c r="B1910" s="260"/>
      <c r="C1910" s="260"/>
    </row>
    <row r="1911" ht="14.25" spans="1:3">
      <c r="A1911" s="260"/>
      <c r="B1911" s="260"/>
      <c r="C1911" s="260"/>
    </row>
    <row r="1912" ht="14.25" spans="1:3">
      <c r="A1912" s="260"/>
      <c r="B1912" s="260"/>
      <c r="C1912" s="260"/>
    </row>
    <row r="1913" ht="14.25" spans="1:3">
      <c r="A1913" s="260"/>
      <c r="B1913" s="260"/>
      <c r="C1913" s="260"/>
    </row>
    <row r="1914" ht="14.25" spans="1:3">
      <c r="A1914" s="260"/>
      <c r="B1914" s="260"/>
      <c r="C1914" s="260"/>
    </row>
    <row r="1915" ht="14.25" spans="1:3">
      <c r="A1915" s="260"/>
      <c r="B1915" s="260"/>
      <c r="C1915" s="260"/>
    </row>
    <row r="1916" ht="14.25" spans="1:3">
      <c r="A1916" s="260"/>
      <c r="B1916" s="260"/>
      <c r="C1916" s="260"/>
    </row>
    <row r="1917" ht="14.25" spans="1:3">
      <c r="A1917" s="260"/>
      <c r="B1917" s="260"/>
      <c r="C1917" s="260"/>
    </row>
    <row r="1918" ht="14.25" spans="1:3">
      <c r="A1918" s="260"/>
      <c r="B1918" s="260"/>
      <c r="C1918" s="260"/>
    </row>
    <row r="1919" ht="14.25" spans="1:3">
      <c r="A1919" s="260"/>
      <c r="B1919" s="260"/>
      <c r="C1919" s="260"/>
    </row>
    <row r="1920" ht="14.25" spans="1:3">
      <c r="A1920" s="260"/>
      <c r="B1920" s="260"/>
      <c r="C1920" s="260"/>
    </row>
    <row r="1921" ht="14.25" spans="1:3">
      <c r="A1921" s="260"/>
      <c r="B1921" s="260"/>
      <c r="C1921" s="260"/>
    </row>
    <row r="1922" ht="14.25" spans="1:3">
      <c r="A1922" s="260"/>
      <c r="B1922" s="260"/>
      <c r="C1922" s="260"/>
    </row>
    <row r="1923" ht="14.25" spans="1:3">
      <c r="A1923" s="260"/>
      <c r="B1923" s="260"/>
      <c r="C1923" s="260"/>
    </row>
    <row r="1924" ht="14.25" spans="1:3">
      <c r="A1924" s="260"/>
      <c r="B1924" s="260"/>
      <c r="C1924" s="260"/>
    </row>
    <row r="1925" ht="14.25" spans="1:3">
      <c r="A1925" s="260"/>
      <c r="B1925" s="260"/>
      <c r="C1925" s="260"/>
    </row>
    <row r="1926" ht="14.25" spans="1:3">
      <c r="A1926" s="260"/>
      <c r="B1926" s="260"/>
      <c r="C1926" s="260"/>
    </row>
    <row r="1927" ht="14.25" spans="1:3">
      <c r="A1927" s="260"/>
      <c r="B1927" s="260"/>
      <c r="C1927" s="260"/>
    </row>
    <row r="1928" ht="14.25" spans="1:3">
      <c r="A1928" s="260"/>
      <c r="B1928" s="260"/>
      <c r="C1928" s="260"/>
    </row>
    <row r="1929" ht="14.25" spans="1:3">
      <c r="A1929" s="260"/>
      <c r="B1929" s="260"/>
      <c r="C1929" s="260"/>
    </row>
    <row r="1930" ht="14.25" spans="1:3">
      <c r="A1930" s="260"/>
      <c r="B1930" s="260"/>
      <c r="C1930" s="260"/>
    </row>
    <row r="1931" ht="14.25" spans="1:3">
      <c r="A1931" s="260"/>
      <c r="B1931" s="260"/>
      <c r="C1931" s="260"/>
    </row>
    <row r="1932" ht="14.25" spans="1:3">
      <c r="A1932" s="260"/>
      <c r="B1932" s="260"/>
      <c r="C1932" s="260"/>
    </row>
    <row r="1933" ht="14.25" spans="1:3">
      <c r="A1933" s="260"/>
      <c r="B1933" s="260"/>
      <c r="C1933" s="260"/>
    </row>
    <row r="1934" ht="14.25" spans="1:3">
      <c r="A1934" s="260"/>
      <c r="B1934" s="260"/>
      <c r="C1934" s="260"/>
    </row>
    <row r="1935" ht="14.25" spans="1:3">
      <c r="A1935" s="260"/>
      <c r="B1935" s="260"/>
      <c r="C1935" s="260"/>
    </row>
    <row r="1936" ht="14.25" spans="1:3">
      <c r="A1936" s="260"/>
      <c r="B1936" s="260"/>
      <c r="C1936" s="260"/>
    </row>
    <row r="1937" ht="14.25" spans="1:3">
      <c r="A1937" s="260"/>
      <c r="B1937" s="260"/>
      <c r="C1937" s="260"/>
    </row>
    <row r="1938" ht="14.25" spans="1:3">
      <c r="A1938" s="260"/>
      <c r="B1938" s="260"/>
      <c r="C1938" s="260"/>
    </row>
    <row r="1939" ht="14.25" spans="1:3">
      <c r="A1939" s="260"/>
      <c r="B1939" s="260"/>
      <c r="C1939" s="260"/>
    </row>
    <row r="1940" ht="14.25" spans="1:3">
      <c r="A1940" s="260"/>
      <c r="B1940" s="260"/>
      <c r="C1940" s="260"/>
    </row>
    <row r="1941" ht="14.25" spans="1:3">
      <c r="A1941" s="260"/>
      <c r="B1941" s="260"/>
      <c r="C1941" s="260"/>
    </row>
    <row r="1942" ht="14.25" spans="1:3">
      <c r="A1942" s="260"/>
      <c r="B1942" s="260"/>
      <c r="C1942" s="260"/>
    </row>
    <row r="1943" ht="14.25" spans="1:3">
      <c r="A1943" s="260"/>
      <c r="B1943" s="260"/>
      <c r="C1943" s="260"/>
    </row>
    <row r="1944" ht="14.25" spans="1:3">
      <c r="A1944" s="260"/>
      <c r="B1944" s="260"/>
      <c r="C1944" s="260"/>
    </row>
    <row r="1945" ht="14.25" spans="1:3">
      <c r="A1945" s="260"/>
      <c r="B1945" s="260"/>
      <c r="C1945" s="260"/>
    </row>
    <row r="1946" ht="14.25" spans="1:3">
      <c r="A1946" s="260"/>
      <c r="B1946" s="260"/>
      <c r="C1946" s="260"/>
    </row>
    <row r="1947" ht="14.25" spans="1:3">
      <c r="A1947" s="260"/>
      <c r="B1947" s="260"/>
      <c r="C1947" s="260"/>
    </row>
    <row r="1948" ht="14.25" spans="1:3">
      <c r="A1948" s="260"/>
      <c r="B1948" s="260"/>
      <c r="C1948" s="260"/>
    </row>
    <row r="1949" ht="14.25" spans="1:3">
      <c r="A1949" s="260"/>
      <c r="B1949" s="260"/>
      <c r="C1949" s="260"/>
    </row>
    <row r="1950" ht="14.25" spans="1:3">
      <c r="A1950" s="260"/>
      <c r="B1950" s="260"/>
      <c r="C1950" s="260"/>
    </row>
    <row r="1951" ht="14.25" spans="1:3">
      <c r="A1951" s="260"/>
      <c r="B1951" s="260"/>
      <c r="C1951" s="260"/>
    </row>
    <row r="1952" ht="14.25" spans="1:3">
      <c r="A1952" s="260"/>
      <c r="B1952" s="260"/>
      <c r="C1952" s="260"/>
    </row>
    <row r="1953" ht="14.25" spans="1:3">
      <c r="A1953" s="260"/>
      <c r="B1953" s="260"/>
      <c r="C1953" s="260"/>
    </row>
    <row r="1954" ht="14.25" spans="1:3">
      <c r="A1954" s="260"/>
      <c r="B1954" s="260"/>
      <c r="C1954" s="260"/>
    </row>
    <row r="1955" ht="14.25" spans="1:3">
      <c r="A1955" s="260"/>
      <c r="B1955" s="260"/>
      <c r="C1955" s="260"/>
    </row>
    <row r="1956" ht="14.25" spans="1:3">
      <c r="A1956" s="260"/>
      <c r="B1956" s="260"/>
      <c r="C1956" s="260"/>
    </row>
    <row r="1957" ht="14.25" spans="1:3">
      <c r="A1957" s="260"/>
      <c r="B1957" s="260"/>
      <c r="C1957" s="260"/>
    </row>
    <row r="1958" ht="14.25" spans="1:3">
      <c r="A1958" s="260"/>
      <c r="B1958" s="260"/>
      <c r="C1958" s="260"/>
    </row>
    <row r="1959" ht="14.25" spans="1:3">
      <c r="A1959" s="260"/>
      <c r="B1959" s="260"/>
      <c r="C1959" s="260"/>
    </row>
    <row r="1960" ht="14.25" spans="1:3">
      <c r="A1960" s="260"/>
      <c r="B1960" s="260"/>
      <c r="C1960" s="260"/>
    </row>
    <row r="1961" ht="14.25" spans="1:3">
      <c r="A1961" s="260"/>
      <c r="B1961" s="260"/>
      <c r="C1961" s="260"/>
    </row>
    <row r="1962" ht="14.25" spans="1:3">
      <c r="A1962" s="260"/>
      <c r="B1962" s="260"/>
      <c r="C1962" s="260"/>
    </row>
    <row r="1963" ht="14.25" spans="1:3">
      <c r="A1963" s="260"/>
      <c r="B1963" s="260"/>
      <c r="C1963" s="260"/>
    </row>
    <row r="1964" ht="14.25" spans="1:3">
      <c r="A1964" s="260"/>
      <c r="B1964" s="260"/>
      <c r="C1964" s="260"/>
    </row>
    <row r="1965" ht="14.25" spans="1:3">
      <c r="A1965" s="260"/>
      <c r="B1965" s="260"/>
      <c r="C1965" s="260"/>
    </row>
    <row r="1966" ht="14.25" spans="1:3">
      <c r="A1966" s="260"/>
      <c r="B1966" s="260"/>
      <c r="C1966" s="260"/>
    </row>
    <row r="1967" ht="14.25" spans="1:3">
      <c r="A1967" s="260"/>
      <c r="B1967" s="260"/>
      <c r="C1967" s="260"/>
    </row>
    <row r="1968" ht="14.25" spans="1:3">
      <c r="A1968" s="260"/>
      <c r="B1968" s="260"/>
      <c r="C1968" s="260"/>
    </row>
    <row r="1969" ht="14.25" spans="1:3">
      <c r="A1969" s="260"/>
      <c r="B1969" s="260"/>
      <c r="C1969" s="260"/>
    </row>
    <row r="1970" ht="14.25" spans="1:3">
      <c r="A1970" s="260"/>
      <c r="B1970" s="260"/>
      <c r="C1970" s="260"/>
    </row>
    <row r="1971" ht="14.25" spans="1:3">
      <c r="A1971" s="260"/>
      <c r="B1971" s="260"/>
      <c r="C1971" s="260"/>
    </row>
    <row r="1972" ht="14.25" spans="1:3">
      <c r="A1972" s="260"/>
      <c r="B1972" s="260"/>
      <c r="C1972" s="260"/>
    </row>
    <row r="1973" ht="14.25" spans="1:3">
      <c r="A1973" s="260"/>
      <c r="B1973" s="260"/>
      <c r="C1973" s="260"/>
    </row>
    <row r="1974" ht="14.25" spans="1:3">
      <c r="A1974" s="260"/>
      <c r="B1974" s="260"/>
      <c r="C1974" s="260"/>
    </row>
    <row r="1975" ht="14.25" spans="1:3">
      <c r="A1975" s="260"/>
      <c r="B1975" s="260"/>
      <c r="C1975" s="260"/>
    </row>
    <row r="1976" ht="14.25" spans="1:3">
      <c r="A1976" s="260"/>
      <c r="B1976" s="260"/>
      <c r="C1976" s="260"/>
    </row>
    <row r="1977" ht="14.25" spans="1:3">
      <c r="A1977" s="260"/>
      <c r="B1977" s="260"/>
      <c r="C1977" s="260"/>
    </row>
    <row r="1978" ht="14.25" spans="1:3">
      <c r="A1978" s="260"/>
      <c r="B1978" s="260"/>
      <c r="C1978" s="260"/>
    </row>
    <row r="1979" ht="14.25" spans="1:3">
      <c r="A1979" s="260"/>
      <c r="B1979" s="260"/>
      <c r="C1979" s="260"/>
    </row>
    <row r="1980" ht="14.25" spans="1:3">
      <c r="A1980" s="260"/>
      <c r="B1980" s="260"/>
      <c r="C1980" s="260"/>
    </row>
    <row r="1981" ht="14.25" spans="1:3">
      <c r="A1981" s="260"/>
      <c r="B1981" s="260"/>
      <c r="C1981" s="260"/>
    </row>
    <row r="1982" ht="14.25" spans="1:3">
      <c r="A1982" s="260"/>
      <c r="B1982" s="260"/>
      <c r="C1982" s="260"/>
    </row>
    <row r="1983" ht="14.25" spans="1:3">
      <c r="A1983" s="260"/>
      <c r="B1983" s="260"/>
      <c r="C1983" s="260"/>
    </row>
    <row r="1984" ht="14.25" spans="1:3">
      <c r="A1984" s="260"/>
      <c r="B1984" s="260"/>
      <c r="C1984" s="260"/>
    </row>
    <row r="1985" ht="14.25" spans="1:3">
      <c r="A1985" s="260"/>
      <c r="B1985" s="260"/>
      <c r="C1985" s="260"/>
    </row>
    <row r="1986" ht="14.25" spans="1:3">
      <c r="A1986" s="260"/>
      <c r="B1986" s="260"/>
      <c r="C1986" s="260"/>
    </row>
    <row r="1987" ht="14.25" spans="1:3">
      <c r="A1987" s="260"/>
      <c r="B1987" s="260"/>
      <c r="C1987" s="260"/>
    </row>
    <row r="1988" ht="14.25" spans="1:3">
      <c r="A1988" s="260"/>
      <c r="B1988" s="260"/>
      <c r="C1988" s="260"/>
    </row>
    <row r="1989" ht="14.25" spans="1:3">
      <c r="A1989" s="260"/>
      <c r="B1989" s="260"/>
      <c r="C1989" s="260"/>
    </row>
    <row r="1990" ht="14.25" spans="1:3">
      <c r="A1990" s="260"/>
      <c r="B1990" s="260"/>
      <c r="C1990" s="260"/>
    </row>
    <row r="1991" ht="14.25" spans="1:3">
      <c r="A1991" s="260"/>
      <c r="B1991" s="260"/>
      <c r="C1991" s="260"/>
    </row>
    <row r="1992" ht="14.25" spans="1:3">
      <c r="A1992" s="260"/>
      <c r="B1992" s="260"/>
      <c r="C1992" s="260"/>
    </row>
    <row r="1993" ht="14.25" spans="1:3">
      <c r="A1993" s="260"/>
      <c r="B1993" s="260"/>
      <c r="C1993" s="260"/>
    </row>
    <row r="1994" ht="14.25" spans="1:3">
      <c r="A1994" s="260"/>
      <c r="B1994" s="260"/>
      <c r="C1994" s="260"/>
    </row>
    <row r="1995" ht="14.25" spans="1:3">
      <c r="A1995" s="260"/>
      <c r="B1995" s="260"/>
      <c r="C1995" s="260"/>
    </row>
    <row r="1996" ht="14.25" spans="1:3">
      <c r="A1996" s="260"/>
      <c r="B1996" s="260"/>
      <c r="C1996" s="260"/>
    </row>
    <row r="1997" ht="14.25" spans="1:3">
      <c r="A1997" s="260"/>
      <c r="B1997" s="260"/>
      <c r="C1997" s="260"/>
    </row>
    <row r="1998" ht="14.25" spans="1:3">
      <c r="A1998" s="260"/>
      <c r="B1998" s="260"/>
      <c r="C1998" s="260"/>
    </row>
    <row r="1999" ht="14.25" spans="1:3">
      <c r="A1999" s="260"/>
      <c r="B1999" s="260"/>
      <c r="C1999" s="260"/>
    </row>
    <row r="2000" ht="14.25" spans="1:3">
      <c r="A2000" s="260"/>
      <c r="B2000" s="260"/>
      <c r="C2000" s="260"/>
    </row>
    <row r="2001" ht="14.25" spans="1:3">
      <c r="A2001" s="260"/>
      <c r="B2001" s="260"/>
      <c r="C2001" s="260"/>
    </row>
    <row r="2002" ht="14.25" spans="1:3">
      <c r="A2002" s="260"/>
      <c r="B2002" s="260"/>
      <c r="C2002" s="260"/>
    </row>
    <row r="2003" ht="14.25" spans="1:3">
      <c r="A2003" s="260"/>
      <c r="B2003" s="260"/>
      <c r="C2003" s="260"/>
    </row>
    <row r="2004" ht="14.25" spans="1:3">
      <c r="A2004" s="260"/>
      <c r="B2004" s="260"/>
      <c r="C2004" s="260"/>
    </row>
    <row r="2005" ht="14.25" spans="1:3">
      <c r="A2005" s="260"/>
      <c r="B2005" s="260"/>
      <c r="C2005" s="260"/>
    </row>
    <row r="2006" ht="14.25" spans="1:3">
      <c r="A2006" s="260"/>
      <c r="B2006" s="260"/>
      <c r="C2006" s="260"/>
    </row>
    <row r="2007" ht="14.25" spans="1:3">
      <c r="A2007" s="260"/>
      <c r="B2007" s="260"/>
      <c r="C2007" s="260"/>
    </row>
    <row r="2008" ht="14.25" spans="1:3">
      <c r="A2008" s="260"/>
      <c r="B2008" s="260"/>
      <c r="C2008" s="260"/>
    </row>
    <row r="2009" ht="14.25" spans="1:3">
      <c r="A2009" s="260"/>
      <c r="B2009" s="260"/>
      <c r="C2009" s="260"/>
    </row>
    <row r="2010" ht="14.25" spans="1:3">
      <c r="A2010" s="260"/>
      <c r="B2010" s="260"/>
      <c r="C2010" s="260"/>
    </row>
    <row r="2011" ht="14.25" spans="1:3">
      <c r="A2011" s="260"/>
      <c r="B2011" s="260"/>
      <c r="C2011" s="260"/>
    </row>
    <row r="2012" ht="14.25" spans="1:3">
      <c r="A2012" s="260"/>
      <c r="B2012" s="260"/>
      <c r="C2012" s="260"/>
    </row>
    <row r="2013" ht="14.25" spans="1:3">
      <c r="A2013" s="260"/>
      <c r="B2013" s="260"/>
      <c r="C2013" s="260"/>
    </row>
    <row r="2014" ht="14.25" spans="1:3">
      <c r="A2014" s="260"/>
      <c r="B2014" s="260"/>
      <c r="C2014" s="260"/>
    </row>
    <row r="2015" ht="14.25" spans="1:3">
      <c r="A2015" s="260"/>
      <c r="B2015" s="260"/>
      <c r="C2015" s="260"/>
    </row>
    <row r="2016" ht="14.25" spans="1:3">
      <c r="A2016" s="260"/>
      <c r="B2016" s="260"/>
      <c r="C2016" s="260"/>
    </row>
    <row r="2017" ht="14.25" spans="1:3">
      <c r="A2017" s="260"/>
      <c r="B2017" s="260"/>
      <c r="C2017" s="260"/>
    </row>
    <row r="2018" ht="14.25" spans="1:3">
      <c r="A2018" s="260"/>
      <c r="B2018" s="260"/>
      <c r="C2018" s="260"/>
    </row>
    <row r="2019" ht="14.25" spans="1:3">
      <c r="A2019" s="260"/>
      <c r="B2019" s="260"/>
      <c r="C2019" s="260"/>
    </row>
    <row r="2020" ht="14.25" spans="1:3">
      <c r="A2020" s="260"/>
      <c r="B2020" s="260"/>
      <c r="C2020" s="260"/>
    </row>
    <row r="2021" ht="14.25" spans="1:3">
      <c r="A2021" s="260"/>
      <c r="B2021" s="260"/>
      <c r="C2021" s="260"/>
    </row>
    <row r="2022" ht="14.25" spans="1:3">
      <c r="A2022" s="260"/>
      <c r="B2022" s="260"/>
      <c r="C2022" s="260"/>
    </row>
    <row r="2023" ht="14.25" spans="1:3">
      <c r="A2023" s="260"/>
      <c r="B2023" s="260"/>
      <c r="C2023" s="260"/>
    </row>
    <row r="2024" ht="14.25" spans="1:3">
      <c r="A2024" s="260"/>
      <c r="B2024" s="260"/>
      <c r="C2024" s="260"/>
    </row>
    <row r="2025" ht="14.25" spans="1:3">
      <c r="A2025" s="260"/>
      <c r="B2025" s="260"/>
      <c r="C2025" s="260"/>
    </row>
    <row r="2026" ht="14.25" spans="1:3">
      <c r="A2026" s="260"/>
      <c r="B2026" s="260"/>
      <c r="C2026" s="260"/>
    </row>
    <row r="2027" ht="14.25" spans="1:3">
      <c r="A2027" s="260"/>
      <c r="B2027" s="260"/>
      <c r="C2027" s="260"/>
    </row>
    <row r="2028" ht="14.25" spans="1:3">
      <c r="A2028" s="260"/>
      <c r="B2028" s="260"/>
      <c r="C2028" s="260"/>
    </row>
    <row r="2029" ht="14.25" spans="1:3">
      <c r="A2029" s="260"/>
      <c r="B2029" s="260"/>
      <c r="C2029" s="260"/>
    </row>
    <row r="2030" ht="14.25" spans="1:3">
      <c r="A2030" s="260"/>
      <c r="B2030" s="260"/>
      <c r="C2030" s="260"/>
    </row>
    <row r="2031" ht="14.25" spans="1:3">
      <c r="A2031" s="260"/>
      <c r="B2031" s="260"/>
      <c r="C2031" s="260"/>
    </row>
    <row r="2032" ht="14.25" spans="1:3">
      <c r="A2032" s="260"/>
      <c r="B2032" s="260"/>
      <c r="C2032" s="260"/>
    </row>
    <row r="2033" ht="14.25" spans="1:3">
      <c r="A2033" s="260"/>
      <c r="B2033" s="260"/>
      <c r="C2033" s="260"/>
    </row>
    <row r="2034" ht="14.25" spans="1:3">
      <c r="A2034" s="260"/>
      <c r="B2034" s="260"/>
      <c r="C2034" s="260"/>
    </row>
    <row r="2035" ht="14.25" spans="1:3">
      <c r="A2035" s="260"/>
      <c r="B2035" s="260"/>
      <c r="C2035" s="260"/>
    </row>
    <row r="2036" ht="14.25" spans="1:3">
      <c r="A2036" s="260"/>
      <c r="B2036" s="260"/>
      <c r="C2036" s="260"/>
    </row>
    <row r="2037" ht="14.25" spans="1:3">
      <c r="A2037" s="260"/>
      <c r="B2037" s="260"/>
      <c r="C2037" s="260"/>
    </row>
    <row r="2038" ht="14.25" spans="1:3">
      <c r="A2038" s="260"/>
      <c r="B2038" s="260"/>
      <c r="C2038" s="260"/>
    </row>
    <row r="2039" ht="14.25" spans="1:3">
      <c r="A2039" s="260"/>
      <c r="B2039" s="260"/>
      <c r="C2039" s="260"/>
    </row>
    <row r="2040" ht="14.25" spans="1:3">
      <c r="A2040" s="260"/>
      <c r="B2040" s="260"/>
      <c r="C2040" s="260"/>
    </row>
    <row r="2041" ht="14.25" spans="1:3">
      <c r="A2041" s="260"/>
      <c r="B2041" s="260"/>
      <c r="C2041" s="260"/>
    </row>
    <row r="2042" ht="14.25" spans="1:3">
      <c r="A2042" s="260"/>
      <c r="B2042" s="260"/>
      <c r="C2042" s="260"/>
    </row>
    <row r="2043" ht="14.25" spans="1:3">
      <c r="A2043" s="260"/>
      <c r="B2043" s="260"/>
      <c r="C2043" s="260"/>
    </row>
    <row r="2044" ht="14.25" spans="1:3">
      <c r="A2044" s="260"/>
      <c r="B2044" s="260"/>
      <c r="C2044" s="260"/>
    </row>
    <row r="2045" ht="14.25" spans="1:3">
      <c r="A2045" s="260"/>
      <c r="B2045" s="260"/>
      <c r="C2045" s="260"/>
    </row>
    <row r="2046" ht="14.25" spans="1:3">
      <c r="A2046" s="260"/>
      <c r="B2046" s="260"/>
      <c r="C2046" s="260"/>
    </row>
    <row r="2047" ht="14.25" spans="1:3">
      <c r="A2047" s="260"/>
      <c r="B2047" s="260"/>
      <c r="C2047" s="260"/>
    </row>
    <row r="2048" ht="14.25" spans="1:3">
      <c r="A2048" s="260"/>
      <c r="B2048" s="260"/>
      <c r="C2048" s="260"/>
    </row>
    <row r="2049" ht="14.25" spans="1:3">
      <c r="A2049" s="260"/>
      <c r="B2049" s="260"/>
      <c r="C2049" s="260"/>
    </row>
    <row r="2050" ht="14.25" spans="1:3">
      <c r="A2050" s="260"/>
      <c r="B2050" s="260"/>
      <c r="C2050" s="260"/>
    </row>
    <row r="2051" ht="14.25" spans="1:3">
      <c r="A2051" s="260"/>
      <c r="B2051" s="260"/>
      <c r="C2051" s="260"/>
    </row>
    <row r="2052" ht="14.25" spans="1:3">
      <c r="A2052" s="260"/>
      <c r="B2052" s="260"/>
      <c r="C2052" s="260"/>
    </row>
    <row r="2053" ht="14.25" spans="1:3">
      <c r="A2053" s="260"/>
      <c r="B2053" s="260"/>
      <c r="C2053" s="260"/>
    </row>
    <row r="2054" ht="14.25" spans="1:3">
      <c r="A2054" s="260"/>
      <c r="B2054" s="260"/>
      <c r="C2054" s="260"/>
    </row>
    <row r="2055" ht="14.25" spans="1:3">
      <c r="A2055" s="260"/>
      <c r="B2055" s="260"/>
      <c r="C2055" s="260"/>
    </row>
    <row r="2056" ht="14.25" spans="1:3">
      <c r="A2056" s="260"/>
      <c r="B2056" s="260"/>
      <c r="C2056" s="260"/>
    </row>
    <row r="2057" ht="14.25" spans="1:3">
      <c r="A2057" s="260"/>
      <c r="B2057" s="260"/>
      <c r="C2057" s="260"/>
    </row>
    <row r="2058" ht="14.25" spans="1:3">
      <c r="A2058" s="260"/>
      <c r="B2058" s="260"/>
      <c r="C2058" s="260"/>
    </row>
    <row r="2059" ht="14.25" spans="1:3">
      <c r="A2059" s="260"/>
      <c r="B2059" s="260"/>
      <c r="C2059" s="260"/>
    </row>
    <row r="2060" ht="14.25" spans="1:3">
      <c r="A2060" s="260"/>
      <c r="B2060" s="260"/>
      <c r="C2060" s="260"/>
    </row>
    <row r="2061" ht="14.25" spans="1:3">
      <c r="A2061" s="260"/>
      <c r="B2061" s="260"/>
      <c r="C2061" s="260"/>
    </row>
    <row r="2062" ht="14.25" spans="1:3">
      <c r="A2062" s="260"/>
      <c r="B2062" s="260"/>
      <c r="C2062" s="260"/>
    </row>
    <row r="2063" ht="14.25" spans="1:3">
      <c r="A2063" s="260"/>
      <c r="B2063" s="260"/>
      <c r="C2063" s="260"/>
    </row>
    <row r="2064" ht="14.25" spans="1:3">
      <c r="A2064" s="260"/>
      <c r="B2064" s="260"/>
      <c r="C2064" s="260"/>
    </row>
    <row r="2065" ht="14.25" spans="1:3">
      <c r="A2065" s="260"/>
      <c r="B2065" s="260"/>
      <c r="C2065" s="260"/>
    </row>
    <row r="2066" ht="14.25" spans="1:3">
      <c r="A2066" s="260"/>
      <c r="B2066" s="260"/>
      <c r="C2066" s="260"/>
    </row>
    <row r="2067" ht="14.25" spans="1:3">
      <c r="A2067" s="260"/>
      <c r="B2067" s="260"/>
      <c r="C2067" s="260"/>
    </row>
    <row r="2068" ht="14.25" spans="1:3">
      <c r="A2068" s="260"/>
      <c r="B2068" s="260"/>
      <c r="C2068" s="260"/>
    </row>
    <row r="2069" ht="14.25" spans="1:3">
      <c r="A2069" s="260"/>
      <c r="B2069" s="260"/>
      <c r="C2069" s="260"/>
    </row>
    <row r="2070" ht="14.25" spans="1:3">
      <c r="A2070" s="260"/>
      <c r="B2070" s="260"/>
      <c r="C2070" s="260"/>
    </row>
    <row r="2071" ht="14.25" spans="1:3">
      <c r="A2071" s="260"/>
      <c r="B2071" s="260"/>
      <c r="C2071" s="260"/>
    </row>
    <row r="2072" ht="14.25" spans="1:3">
      <c r="A2072" s="260"/>
      <c r="B2072" s="260"/>
      <c r="C2072" s="260"/>
    </row>
    <row r="2073" ht="14.25" spans="1:3">
      <c r="A2073" s="260"/>
      <c r="B2073" s="260"/>
      <c r="C2073" s="260"/>
    </row>
    <row r="2074" ht="14.25" spans="1:3">
      <c r="A2074" s="260"/>
      <c r="B2074" s="260"/>
      <c r="C2074" s="260"/>
    </row>
    <row r="2075" ht="14.25" spans="1:3">
      <c r="A2075" s="260"/>
      <c r="B2075" s="260"/>
      <c r="C2075" s="260"/>
    </row>
    <row r="2076" ht="14.25" spans="1:3">
      <c r="A2076" s="260"/>
      <c r="B2076" s="260"/>
      <c r="C2076" s="260"/>
    </row>
    <row r="2077" ht="14.25" spans="1:3">
      <c r="A2077" s="260"/>
      <c r="B2077" s="260"/>
      <c r="C2077" s="260"/>
    </row>
    <row r="2078" ht="14.25" spans="1:3">
      <c r="A2078" s="260"/>
      <c r="B2078" s="260"/>
      <c r="C2078" s="260"/>
    </row>
    <row r="2079" ht="14.25" spans="1:3">
      <c r="A2079" s="260"/>
      <c r="B2079" s="260"/>
      <c r="C2079" s="260"/>
    </row>
    <row r="2080" ht="14.25" spans="1:3">
      <c r="A2080" s="260"/>
      <c r="B2080" s="260"/>
      <c r="C2080" s="260"/>
    </row>
    <row r="2081" ht="14.25" spans="1:3">
      <c r="A2081" s="260"/>
      <c r="B2081" s="260"/>
      <c r="C2081" s="260"/>
    </row>
    <row r="2082" ht="14.25" spans="1:3">
      <c r="A2082" s="260"/>
      <c r="B2082" s="260"/>
      <c r="C2082" s="260"/>
    </row>
    <row r="2083" ht="14.25" spans="1:3">
      <c r="A2083" s="260"/>
      <c r="B2083" s="260"/>
      <c r="C2083" s="260"/>
    </row>
    <row r="2084" ht="14.25" spans="1:3">
      <c r="A2084" s="260"/>
      <c r="B2084" s="260"/>
      <c r="C2084" s="260"/>
    </row>
    <row r="2085" ht="14.25" spans="1:3">
      <c r="A2085" s="260"/>
      <c r="B2085" s="260"/>
      <c r="C2085" s="260"/>
    </row>
    <row r="2086" ht="14.25" spans="1:3">
      <c r="A2086" s="260"/>
      <c r="B2086" s="260"/>
      <c r="C2086" s="260"/>
    </row>
    <row r="2087" ht="14.25" spans="1:3">
      <c r="A2087" s="260"/>
      <c r="B2087" s="260"/>
      <c r="C2087" s="260"/>
    </row>
    <row r="2088" ht="14.25" spans="1:3">
      <c r="A2088" s="260"/>
      <c r="B2088" s="260"/>
      <c r="C2088" s="260"/>
    </row>
    <row r="2089" ht="14.25" spans="1:3">
      <c r="A2089" s="260"/>
      <c r="B2089" s="260"/>
      <c r="C2089" s="260"/>
    </row>
    <row r="2090" ht="14.25" spans="1:3">
      <c r="A2090" s="260"/>
      <c r="B2090" s="260"/>
      <c r="C2090" s="260"/>
    </row>
    <row r="2091" ht="14.25" spans="1:3">
      <c r="A2091" s="260"/>
      <c r="B2091" s="260"/>
      <c r="C2091" s="260"/>
    </row>
    <row r="2092" ht="14.25" spans="1:3">
      <c r="A2092" s="260"/>
      <c r="B2092" s="260"/>
      <c r="C2092" s="260"/>
    </row>
    <row r="2093" ht="14.25" spans="1:3">
      <c r="A2093" s="260"/>
      <c r="B2093" s="260"/>
      <c r="C2093" s="260"/>
    </row>
    <row r="2094" ht="14.25" spans="1:3">
      <c r="A2094" s="260"/>
      <c r="B2094" s="260"/>
      <c r="C2094" s="260"/>
    </row>
    <row r="2095" ht="14.25" spans="1:3">
      <c r="A2095" s="260"/>
      <c r="B2095" s="260"/>
      <c r="C2095" s="260"/>
    </row>
    <row r="2096" ht="14.25" spans="1:3">
      <c r="A2096" s="260"/>
      <c r="B2096" s="260"/>
      <c r="C2096" s="260"/>
    </row>
    <row r="2097" ht="14.25" spans="1:3">
      <c r="A2097" s="260"/>
      <c r="B2097" s="260"/>
      <c r="C2097" s="260"/>
    </row>
    <row r="2098" ht="14.25" spans="1:3">
      <c r="A2098" s="260"/>
      <c r="B2098" s="260"/>
      <c r="C2098" s="260"/>
    </row>
    <row r="2099" ht="14.25" spans="1:3">
      <c r="A2099" s="260"/>
      <c r="B2099" s="260"/>
      <c r="C2099" s="260"/>
    </row>
    <row r="2100" ht="14.25" spans="1:3">
      <c r="A2100" s="260"/>
      <c r="B2100" s="260"/>
      <c r="C2100" s="260"/>
    </row>
    <row r="2101" ht="14.25" spans="1:3">
      <c r="A2101" s="260"/>
      <c r="B2101" s="260"/>
      <c r="C2101" s="260"/>
    </row>
    <row r="2102" ht="14.25" spans="1:3">
      <c r="A2102" s="260"/>
      <c r="B2102" s="260"/>
      <c r="C2102" s="260"/>
    </row>
    <row r="2103" ht="14.25" spans="1:3">
      <c r="A2103" s="260"/>
      <c r="B2103" s="260"/>
      <c r="C2103" s="260"/>
    </row>
    <row r="2104" ht="14.25" spans="1:3">
      <c r="A2104" s="260"/>
      <c r="B2104" s="260"/>
      <c r="C2104" s="260"/>
    </row>
    <row r="2105" ht="14.25" spans="1:3">
      <c r="A2105" s="260"/>
      <c r="B2105" s="260"/>
      <c r="C2105" s="260"/>
    </row>
    <row r="2106" ht="14.25" spans="1:3">
      <c r="A2106" s="260"/>
      <c r="B2106" s="260"/>
      <c r="C2106" s="260"/>
    </row>
    <row r="2107" ht="14.25" spans="1:3">
      <c r="A2107" s="260"/>
      <c r="B2107" s="260"/>
      <c r="C2107" s="260"/>
    </row>
    <row r="2108" ht="14.25" spans="1:3">
      <c r="A2108" s="260"/>
      <c r="B2108" s="260"/>
      <c r="C2108" s="260"/>
    </row>
    <row r="2109" ht="14.25" spans="1:3">
      <c r="A2109" s="260"/>
      <c r="B2109" s="260"/>
      <c r="C2109" s="260"/>
    </row>
    <row r="2110" ht="14.25" spans="1:3">
      <c r="A2110" s="260"/>
      <c r="B2110" s="260"/>
      <c r="C2110" s="260"/>
    </row>
    <row r="2111" ht="14.25" spans="1:3">
      <c r="A2111" s="260"/>
      <c r="B2111" s="260"/>
      <c r="C2111" s="260"/>
    </row>
    <row r="2112" ht="14.25" spans="1:3">
      <c r="A2112" s="260"/>
      <c r="B2112" s="260"/>
      <c r="C2112" s="260"/>
    </row>
    <row r="2113" ht="14.25" spans="1:3">
      <c r="A2113" s="260"/>
      <c r="B2113" s="260"/>
      <c r="C2113" s="260"/>
    </row>
    <row r="2114" ht="14.25" spans="1:3">
      <c r="A2114" s="260"/>
      <c r="B2114" s="260"/>
      <c r="C2114" s="260"/>
    </row>
    <row r="2115" ht="14.25" spans="1:3">
      <c r="A2115" s="260"/>
      <c r="B2115" s="260"/>
      <c r="C2115" s="260"/>
    </row>
    <row r="2116" ht="14.25" spans="1:3">
      <c r="A2116" s="260"/>
      <c r="B2116" s="260"/>
      <c r="C2116" s="260"/>
    </row>
    <row r="2117" ht="14.25" spans="1:3">
      <c r="A2117" s="260"/>
      <c r="B2117" s="260"/>
      <c r="C2117" s="260"/>
    </row>
    <row r="2118" ht="14.25" spans="1:3">
      <c r="A2118" s="260"/>
      <c r="B2118" s="260"/>
      <c r="C2118" s="260"/>
    </row>
    <row r="2119" ht="14.25" spans="1:3">
      <c r="A2119" s="260"/>
      <c r="B2119" s="260"/>
      <c r="C2119" s="260"/>
    </row>
    <row r="2120" ht="14.25" spans="1:3">
      <c r="A2120" s="260"/>
      <c r="B2120" s="260"/>
      <c r="C2120" s="260"/>
    </row>
    <row r="2121" ht="14.25" spans="1:3">
      <c r="A2121" s="260"/>
      <c r="B2121" s="260"/>
      <c r="C2121" s="260"/>
    </row>
    <row r="2122" ht="14.25" spans="1:3">
      <c r="A2122" s="260"/>
      <c r="B2122" s="260"/>
      <c r="C2122" s="260"/>
    </row>
    <row r="2123" ht="14.25" spans="1:3">
      <c r="A2123" s="260"/>
      <c r="B2123" s="260"/>
      <c r="C2123" s="260"/>
    </row>
    <row r="2124" ht="14.25" spans="1:3">
      <c r="A2124" s="260"/>
      <c r="B2124" s="260"/>
      <c r="C2124" s="260"/>
    </row>
    <row r="2125" ht="14.25" spans="1:3">
      <c r="A2125" s="260"/>
      <c r="B2125" s="260"/>
      <c r="C2125" s="260"/>
    </row>
    <row r="2126" ht="14.25" spans="1:3">
      <c r="A2126" s="260"/>
      <c r="B2126" s="260"/>
      <c r="C2126" s="260"/>
    </row>
    <row r="2127" ht="14.25" spans="1:3">
      <c r="A2127" s="260"/>
      <c r="B2127" s="260"/>
      <c r="C2127" s="260"/>
    </row>
    <row r="2128" ht="14.25" spans="1:3">
      <c r="A2128" s="260"/>
      <c r="B2128" s="260"/>
      <c r="C2128" s="260"/>
    </row>
    <row r="2129" ht="14.25" spans="1:3">
      <c r="A2129" s="260"/>
      <c r="B2129" s="260"/>
      <c r="C2129" s="260"/>
    </row>
    <row r="2130" ht="14.25" spans="1:3">
      <c r="A2130" s="260"/>
      <c r="B2130" s="260"/>
      <c r="C2130" s="260"/>
    </row>
    <row r="2131" ht="14.25" spans="1:3">
      <c r="A2131" s="260"/>
      <c r="B2131" s="260"/>
      <c r="C2131" s="260"/>
    </row>
    <row r="2132" ht="14.25" spans="1:3">
      <c r="A2132" s="260"/>
      <c r="B2132" s="260"/>
      <c r="C2132" s="260"/>
    </row>
    <row r="2133" ht="14.25" spans="1:3">
      <c r="A2133" s="260"/>
      <c r="B2133" s="260"/>
      <c r="C2133" s="260"/>
    </row>
    <row r="2134" ht="14.25" spans="1:3">
      <c r="A2134" s="260"/>
      <c r="B2134" s="260"/>
      <c r="C2134" s="260"/>
    </row>
    <row r="2135" ht="14.25" spans="1:3">
      <c r="A2135" s="260"/>
      <c r="B2135" s="260"/>
      <c r="C2135" s="260"/>
    </row>
    <row r="2136" ht="14.25" spans="1:3">
      <c r="A2136" s="260"/>
      <c r="B2136" s="260"/>
      <c r="C2136" s="260"/>
    </row>
    <row r="2137" ht="14.25" spans="1:3">
      <c r="A2137" s="260"/>
      <c r="B2137" s="260"/>
      <c r="C2137" s="260"/>
    </row>
    <row r="2138" ht="14.25" spans="1:3">
      <c r="A2138" s="260"/>
      <c r="B2138" s="260"/>
      <c r="C2138" s="260"/>
    </row>
    <row r="2139" ht="14.25" spans="1:3">
      <c r="A2139" s="260"/>
      <c r="B2139" s="260"/>
      <c r="C2139" s="260"/>
    </row>
    <row r="2140" ht="14.25" spans="1:3">
      <c r="A2140" s="260"/>
      <c r="B2140" s="260"/>
      <c r="C2140" s="260"/>
    </row>
    <row r="2141" ht="14.25" spans="1:3">
      <c r="A2141" s="260"/>
      <c r="B2141" s="260"/>
      <c r="C2141" s="260"/>
    </row>
    <row r="2142" ht="14.25" spans="1:3">
      <c r="A2142" s="260"/>
      <c r="B2142" s="260"/>
      <c r="C2142" s="260"/>
    </row>
    <row r="2143" ht="14.25" spans="1:3">
      <c r="A2143" s="260"/>
      <c r="B2143" s="260"/>
      <c r="C2143" s="260"/>
    </row>
    <row r="2144" ht="14.25" spans="1:3">
      <c r="A2144" s="260"/>
      <c r="B2144" s="260"/>
      <c r="C2144" s="260"/>
    </row>
    <row r="2145" ht="14.25" spans="1:3">
      <c r="A2145" s="260"/>
      <c r="B2145" s="260"/>
      <c r="C2145" s="260"/>
    </row>
    <row r="2146" ht="14.25" spans="1:3">
      <c r="A2146" s="260"/>
      <c r="B2146" s="260"/>
      <c r="C2146" s="260"/>
    </row>
    <row r="2147" ht="14.25" spans="1:3">
      <c r="A2147" s="260"/>
      <c r="B2147" s="260"/>
      <c r="C2147" s="260"/>
    </row>
    <row r="2148" ht="14.25" spans="1:3">
      <c r="A2148" s="260"/>
      <c r="B2148" s="260"/>
      <c r="C2148" s="260"/>
    </row>
    <row r="2149" ht="14.25" spans="1:3">
      <c r="A2149" s="260"/>
      <c r="B2149" s="260"/>
      <c r="C2149" s="260"/>
    </row>
    <row r="2150" ht="14.25" spans="1:3">
      <c r="A2150" s="260"/>
      <c r="B2150" s="260"/>
      <c r="C2150" s="260"/>
    </row>
    <row r="2151" ht="14.25" spans="1:3">
      <c r="A2151" s="260"/>
      <c r="B2151" s="260"/>
      <c r="C2151" s="260"/>
    </row>
    <row r="2152" ht="14.25" spans="1:3">
      <c r="A2152" s="260"/>
      <c r="B2152" s="260"/>
      <c r="C2152" s="260"/>
    </row>
    <row r="2153" ht="14.25" spans="1:3">
      <c r="A2153" s="260"/>
      <c r="B2153" s="260"/>
      <c r="C2153" s="260"/>
    </row>
    <row r="2154" ht="14.25" spans="1:3">
      <c r="A2154" s="260"/>
      <c r="B2154" s="260"/>
      <c r="C2154" s="260"/>
    </row>
    <row r="2155" ht="14.25" spans="1:3">
      <c r="A2155" s="260"/>
      <c r="B2155" s="260"/>
      <c r="C2155" s="260"/>
    </row>
    <row r="2156" ht="14.25" spans="1:3">
      <c r="A2156" s="260"/>
      <c r="B2156" s="260"/>
      <c r="C2156" s="260"/>
    </row>
    <row r="2157" ht="14.25" spans="1:3">
      <c r="A2157" s="260"/>
      <c r="B2157" s="260"/>
      <c r="C2157" s="260"/>
    </row>
    <row r="2158" ht="14.25" spans="1:3">
      <c r="A2158" s="260"/>
      <c r="B2158" s="260"/>
      <c r="C2158" s="260"/>
    </row>
    <row r="2159" ht="14.25" spans="1:3">
      <c r="A2159" s="260"/>
      <c r="B2159" s="260"/>
      <c r="C2159" s="260"/>
    </row>
    <row r="2160" ht="14.25" spans="1:3">
      <c r="A2160" s="260"/>
      <c r="B2160" s="260"/>
      <c r="C2160" s="260"/>
    </row>
    <row r="2161" ht="14.25" spans="1:3">
      <c r="A2161" s="260"/>
      <c r="B2161" s="260"/>
      <c r="C2161" s="260"/>
    </row>
    <row r="2162" ht="14.25" spans="1:3">
      <c r="A2162" s="260"/>
      <c r="B2162" s="260"/>
      <c r="C2162" s="260"/>
    </row>
    <row r="2163" ht="14.25" spans="1:3">
      <c r="A2163" s="260"/>
      <c r="B2163" s="260"/>
      <c r="C2163" s="260"/>
    </row>
    <row r="2164" ht="14.25" spans="1:3">
      <c r="A2164" s="260"/>
      <c r="B2164" s="260"/>
      <c r="C2164" s="260"/>
    </row>
    <row r="2165" ht="14.25" spans="1:3">
      <c r="A2165" s="260"/>
      <c r="B2165" s="260"/>
      <c r="C2165" s="260"/>
    </row>
    <row r="2166" ht="14.25" spans="1:3">
      <c r="A2166" s="260"/>
      <c r="B2166" s="260"/>
      <c r="C2166" s="260"/>
    </row>
    <row r="2167" ht="14.25" spans="1:3">
      <c r="A2167" s="260"/>
      <c r="B2167" s="260"/>
      <c r="C2167" s="260"/>
    </row>
    <row r="2168" ht="14.25" spans="1:3">
      <c r="A2168" s="260"/>
      <c r="B2168" s="260"/>
      <c r="C2168" s="260"/>
    </row>
    <row r="2169" ht="14.25" spans="1:3">
      <c r="A2169" s="260"/>
      <c r="B2169" s="260"/>
      <c r="C2169" s="260"/>
    </row>
    <row r="2170" ht="14.25" spans="1:3">
      <c r="A2170" s="260"/>
      <c r="B2170" s="260"/>
      <c r="C2170" s="260"/>
    </row>
    <row r="2171" ht="14.25" spans="1:3">
      <c r="A2171" s="260"/>
      <c r="B2171" s="260"/>
      <c r="C2171" s="260"/>
    </row>
    <row r="2172" ht="14.25" spans="1:3">
      <c r="A2172" s="260"/>
      <c r="B2172" s="260"/>
      <c r="C2172" s="260"/>
    </row>
    <row r="2173" ht="14.25" spans="1:3">
      <c r="A2173" s="260"/>
      <c r="B2173" s="260"/>
      <c r="C2173" s="260"/>
    </row>
    <row r="2174" ht="14.25" spans="1:3">
      <c r="A2174" s="260"/>
      <c r="B2174" s="260"/>
      <c r="C2174" s="260"/>
    </row>
    <row r="2175" ht="14.25" spans="1:3">
      <c r="A2175" s="260"/>
      <c r="B2175" s="260"/>
      <c r="C2175" s="260"/>
    </row>
    <row r="2176" ht="14.25" spans="1:3">
      <c r="A2176" s="260"/>
      <c r="B2176" s="260"/>
      <c r="C2176" s="260"/>
    </row>
    <row r="2177" ht="14.25" spans="1:3">
      <c r="A2177" s="260"/>
      <c r="B2177" s="260"/>
      <c r="C2177" s="260"/>
    </row>
    <row r="2178" ht="14.25" spans="1:3">
      <c r="A2178" s="260"/>
      <c r="B2178" s="260"/>
      <c r="C2178" s="260"/>
    </row>
    <row r="2179" ht="14.25" spans="1:3">
      <c r="A2179" s="260"/>
      <c r="B2179" s="260"/>
      <c r="C2179" s="260"/>
    </row>
    <row r="2180" ht="14.25" spans="1:3">
      <c r="A2180" s="260"/>
      <c r="B2180" s="260"/>
      <c r="C2180" s="260"/>
    </row>
    <row r="2181" ht="14.25" spans="1:3">
      <c r="A2181" s="260"/>
      <c r="B2181" s="260"/>
      <c r="C2181" s="260"/>
    </row>
    <row r="2182" ht="14.25" spans="1:3">
      <c r="A2182" s="260"/>
      <c r="B2182" s="260"/>
      <c r="C2182" s="260"/>
    </row>
    <row r="2183" ht="14.25" spans="1:3">
      <c r="A2183" s="260"/>
      <c r="B2183" s="260"/>
      <c r="C2183" s="260"/>
    </row>
    <row r="2184" ht="14.25" spans="1:3">
      <c r="A2184" s="260"/>
      <c r="B2184" s="260"/>
      <c r="C2184" s="260"/>
    </row>
    <row r="2185" ht="14.25" spans="1:3">
      <c r="A2185" s="260"/>
      <c r="B2185" s="260"/>
      <c r="C2185" s="260"/>
    </row>
    <row r="2186" ht="14.25" spans="1:3">
      <c r="A2186" s="260"/>
      <c r="B2186" s="260"/>
      <c r="C2186" s="260"/>
    </row>
    <row r="2187" ht="14.25" spans="1:3">
      <c r="A2187" s="260"/>
      <c r="B2187" s="260"/>
      <c r="C2187" s="260"/>
    </row>
    <row r="2188" ht="14.25" spans="1:3">
      <c r="A2188" s="260"/>
      <c r="B2188" s="260"/>
      <c r="C2188" s="260"/>
    </row>
    <row r="2189" ht="14.25" spans="1:3">
      <c r="A2189" s="260"/>
      <c r="B2189" s="260"/>
      <c r="C2189" s="260"/>
    </row>
    <row r="2190" ht="14.25" spans="1:3">
      <c r="A2190" s="260"/>
      <c r="B2190" s="260"/>
      <c r="C2190" s="260"/>
    </row>
    <row r="2191" ht="14.25" spans="1:3">
      <c r="A2191" s="260"/>
      <c r="B2191" s="260"/>
      <c r="C2191" s="260"/>
    </row>
    <row r="2192" ht="14.25" spans="1:3">
      <c r="A2192" s="260"/>
      <c r="B2192" s="260"/>
      <c r="C2192" s="260"/>
    </row>
    <row r="2193" ht="14.25" spans="1:3">
      <c r="A2193" s="260"/>
      <c r="B2193" s="260"/>
      <c r="C2193" s="260"/>
    </row>
    <row r="2194" ht="14.25" spans="1:3">
      <c r="A2194" s="260"/>
      <c r="B2194" s="260"/>
      <c r="C2194" s="260"/>
    </row>
    <row r="2195" ht="14.25" spans="1:3">
      <c r="A2195" s="260"/>
      <c r="B2195" s="260"/>
      <c r="C2195" s="260"/>
    </row>
    <row r="2196" ht="14.25" spans="1:3">
      <c r="A2196" s="260"/>
      <c r="B2196" s="260"/>
      <c r="C2196" s="260"/>
    </row>
    <row r="2197" ht="14.25" spans="1:3">
      <c r="A2197" s="260"/>
      <c r="B2197" s="260"/>
      <c r="C2197" s="260"/>
    </row>
    <row r="2198" ht="14.25" spans="1:3">
      <c r="A2198" s="260"/>
      <c r="B2198" s="260"/>
      <c r="C2198" s="260"/>
    </row>
    <row r="2199" ht="14.25" spans="1:3">
      <c r="A2199" s="260"/>
      <c r="B2199" s="260"/>
      <c r="C2199" s="260"/>
    </row>
    <row r="2200" ht="14.25" spans="1:3">
      <c r="A2200" s="260"/>
      <c r="B2200" s="260"/>
      <c r="C2200" s="260"/>
    </row>
    <row r="2201" ht="14.25" spans="1:3">
      <c r="A2201" s="260"/>
      <c r="B2201" s="260"/>
      <c r="C2201" s="260"/>
    </row>
    <row r="2202" ht="14.25" spans="1:3">
      <c r="A2202" s="260"/>
      <c r="B2202" s="260"/>
      <c r="C2202" s="260"/>
    </row>
    <row r="2203" ht="14.25" spans="1:3">
      <c r="A2203" s="260"/>
      <c r="B2203" s="260"/>
      <c r="C2203" s="260"/>
    </row>
    <row r="2204" ht="14.25" spans="1:3">
      <c r="A2204" s="260"/>
      <c r="B2204" s="260"/>
      <c r="C2204" s="260"/>
    </row>
    <row r="2205" ht="14.25" spans="1:3">
      <c r="A2205" s="260"/>
      <c r="B2205" s="260"/>
      <c r="C2205" s="260"/>
    </row>
    <row r="2206" ht="14.25" spans="1:3">
      <c r="A2206" s="260"/>
      <c r="B2206" s="260"/>
      <c r="C2206" s="260"/>
    </row>
    <row r="2207" ht="14.25" spans="1:3">
      <c r="A2207" s="260"/>
      <c r="B2207" s="260"/>
      <c r="C2207" s="260"/>
    </row>
    <row r="2208" ht="14.25" spans="1:3">
      <c r="A2208" s="260"/>
      <c r="B2208" s="260"/>
      <c r="C2208" s="260"/>
    </row>
    <row r="2209" ht="14.25" spans="1:3">
      <c r="A2209" s="260"/>
      <c r="B2209" s="260"/>
      <c r="C2209" s="260"/>
    </row>
    <row r="2210" ht="14.25" spans="1:3">
      <c r="A2210" s="260"/>
      <c r="B2210" s="260"/>
      <c r="C2210" s="260"/>
    </row>
    <row r="2211" ht="14.25" spans="1:3">
      <c r="A2211" s="260"/>
      <c r="B2211" s="260"/>
      <c r="C2211" s="260"/>
    </row>
    <row r="2212" ht="14.25" spans="1:3">
      <c r="A2212" s="260"/>
      <c r="B2212" s="260"/>
      <c r="C2212" s="260"/>
    </row>
    <row r="2213" ht="14.25" spans="1:3">
      <c r="A2213" s="260"/>
      <c r="B2213" s="260"/>
      <c r="C2213" s="260"/>
    </row>
    <row r="2214" ht="14.25" spans="1:3">
      <c r="A2214" s="260"/>
      <c r="B2214" s="260"/>
      <c r="C2214" s="260"/>
    </row>
    <row r="2215" ht="14.25" spans="1:3">
      <c r="A2215" s="260"/>
      <c r="B2215" s="260"/>
      <c r="C2215" s="260"/>
    </row>
    <row r="2216" ht="14.25" spans="1:3">
      <c r="A2216" s="260"/>
      <c r="B2216" s="260"/>
      <c r="C2216" s="260"/>
    </row>
    <row r="2217" ht="14.25" spans="1:3">
      <c r="A2217" s="260"/>
      <c r="B2217" s="260"/>
      <c r="C2217" s="260"/>
    </row>
    <row r="2218" ht="14.25" spans="1:3">
      <c r="A2218" s="260"/>
      <c r="B2218" s="260"/>
      <c r="C2218" s="260"/>
    </row>
    <row r="2219" ht="14.25" spans="1:3">
      <c r="A2219" s="260"/>
      <c r="B2219" s="260"/>
      <c r="C2219" s="260"/>
    </row>
    <row r="2220" ht="14.25" spans="1:3">
      <c r="A2220" s="260"/>
      <c r="B2220" s="260"/>
      <c r="C2220" s="260"/>
    </row>
    <row r="2221" ht="14.25" spans="1:3">
      <c r="A2221" s="260"/>
      <c r="B2221" s="260"/>
      <c r="C2221" s="260"/>
    </row>
    <row r="2222" ht="14.25" spans="1:3">
      <c r="A2222" s="260"/>
      <c r="B2222" s="260"/>
      <c r="C2222" s="260"/>
    </row>
    <row r="2223" ht="14.25" spans="1:3">
      <c r="A2223" s="260"/>
      <c r="B2223" s="260"/>
      <c r="C2223" s="260"/>
    </row>
    <row r="2224" ht="14.25" spans="1:3">
      <c r="A2224" s="260"/>
      <c r="B2224" s="260"/>
      <c r="C2224" s="260"/>
    </row>
    <row r="2225" ht="14.25" spans="1:3">
      <c r="A2225" s="260"/>
      <c r="B2225" s="260"/>
      <c r="C2225" s="260"/>
    </row>
    <row r="2226" ht="14.25" spans="1:3">
      <c r="A2226" s="260"/>
      <c r="B2226" s="260"/>
      <c r="C2226" s="260"/>
    </row>
    <row r="2227" ht="14.25" spans="1:3">
      <c r="A2227" s="260"/>
      <c r="B2227" s="260"/>
      <c r="C2227" s="260"/>
    </row>
    <row r="2228" ht="14.25" spans="1:3">
      <c r="A2228" s="260"/>
      <c r="B2228" s="260"/>
      <c r="C2228" s="260"/>
    </row>
    <row r="2229" ht="14.25" spans="1:3">
      <c r="A2229" s="260"/>
      <c r="B2229" s="260"/>
      <c r="C2229" s="260"/>
    </row>
    <row r="2230" ht="14.25" spans="1:3">
      <c r="A2230" s="260"/>
      <c r="B2230" s="260"/>
      <c r="C2230" s="260"/>
    </row>
    <row r="2231" ht="14.25" spans="1:3">
      <c r="A2231" s="260"/>
      <c r="B2231" s="260"/>
      <c r="C2231" s="260"/>
    </row>
    <row r="2232" ht="14.25" spans="1:3">
      <c r="A2232" s="260"/>
      <c r="B2232" s="260"/>
      <c r="C2232" s="260"/>
    </row>
    <row r="2233" ht="14.25" spans="1:3">
      <c r="A2233" s="260"/>
      <c r="B2233" s="260"/>
      <c r="C2233" s="260"/>
    </row>
    <row r="2234" ht="14.25" spans="1:3">
      <c r="A2234" s="260"/>
      <c r="B2234" s="260"/>
      <c r="C2234" s="260"/>
    </row>
    <row r="2235" ht="14.25" spans="1:3">
      <c r="A2235" s="260"/>
      <c r="B2235" s="260"/>
      <c r="C2235" s="260"/>
    </row>
    <row r="2236" ht="14.25" spans="1:3">
      <c r="A2236" s="260"/>
      <c r="B2236" s="260"/>
      <c r="C2236" s="260"/>
    </row>
    <row r="2237" ht="14.25" spans="1:3">
      <c r="A2237" s="260"/>
      <c r="B2237" s="260"/>
      <c r="C2237" s="260"/>
    </row>
    <row r="2238" ht="14.25" spans="1:3">
      <c r="A2238" s="260"/>
      <c r="B2238" s="260"/>
      <c r="C2238" s="260"/>
    </row>
    <row r="2239" ht="14.25" spans="1:3">
      <c r="A2239" s="260"/>
      <c r="B2239" s="260"/>
      <c r="C2239" s="260"/>
    </row>
    <row r="2240" ht="14.25" spans="1:3">
      <c r="A2240" s="260"/>
      <c r="B2240" s="260"/>
      <c r="C2240" s="260"/>
    </row>
    <row r="2241" ht="14.25" spans="1:3">
      <c r="A2241" s="260"/>
      <c r="B2241" s="260"/>
      <c r="C2241" s="260"/>
    </row>
    <row r="2242" ht="14.25" spans="1:3">
      <c r="A2242" s="260"/>
      <c r="B2242" s="260"/>
      <c r="C2242" s="260"/>
    </row>
    <row r="2243" ht="14.25" spans="1:3">
      <c r="A2243" s="260"/>
      <c r="B2243" s="260"/>
      <c r="C2243" s="260"/>
    </row>
    <row r="2244" ht="14.25" spans="1:3">
      <c r="A2244" s="260"/>
      <c r="B2244" s="260"/>
      <c r="C2244" s="260"/>
    </row>
    <row r="2245" ht="14.25" spans="1:3">
      <c r="A2245" s="260"/>
      <c r="B2245" s="260"/>
      <c r="C2245" s="260"/>
    </row>
    <row r="2246" ht="14.25" spans="1:3">
      <c r="A2246" s="260"/>
      <c r="B2246" s="260"/>
      <c r="C2246" s="260"/>
    </row>
    <row r="2247" ht="14.25" spans="1:3">
      <c r="A2247" s="260"/>
      <c r="B2247" s="260"/>
      <c r="C2247" s="260"/>
    </row>
    <row r="2248" ht="14.25" spans="1:3">
      <c r="A2248" s="260"/>
      <c r="B2248" s="260"/>
      <c r="C2248" s="260"/>
    </row>
    <row r="2249" ht="14.25" spans="1:3">
      <c r="A2249" s="260"/>
      <c r="B2249" s="260"/>
      <c r="C2249" s="260"/>
    </row>
    <row r="2250" ht="14.25" spans="1:3">
      <c r="A2250" s="260"/>
      <c r="B2250" s="260"/>
      <c r="C2250" s="260"/>
    </row>
    <row r="2251" ht="14.25" spans="1:3">
      <c r="A2251" s="260"/>
      <c r="B2251" s="260"/>
      <c r="C2251" s="260"/>
    </row>
    <row r="2252" ht="14.25" spans="1:3">
      <c r="A2252" s="260"/>
      <c r="B2252" s="260"/>
      <c r="C2252" s="260"/>
    </row>
    <row r="2253" ht="14.25" spans="1:3">
      <c r="A2253" s="260"/>
      <c r="B2253" s="260"/>
      <c r="C2253" s="260"/>
    </row>
    <row r="2254" ht="14.25" spans="1:3">
      <c r="A2254" s="260"/>
      <c r="B2254" s="260"/>
      <c r="C2254" s="260"/>
    </row>
    <row r="2255" ht="14.25" spans="1:3">
      <c r="A2255" s="260"/>
      <c r="B2255" s="260"/>
      <c r="C2255" s="260"/>
    </row>
    <row r="2256" ht="14.25" spans="1:3">
      <c r="A2256" s="260"/>
      <c r="B2256" s="260"/>
      <c r="C2256" s="260"/>
    </row>
    <row r="2257" ht="14.25" spans="1:3">
      <c r="A2257" s="260"/>
      <c r="B2257" s="260"/>
      <c r="C2257" s="260"/>
    </row>
    <row r="2258" ht="14.25" spans="1:3">
      <c r="A2258" s="260"/>
      <c r="B2258" s="260"/>
      <c r="C2258" s="260"/>
    </row>
    <row r="2259" ht="14.25" spans="1:3">
      <c r="A2259" s="260"/>
      <c r="B2259" s="260"/>
      <c r="C2259" s="260"/>
    </row>
    <row r="2260" ht="14.25" spans="1:3">
      <c r="A2260" s="260"/>
      <c r="B2260" s="260"/>
      <c r="C2260" s="260"/>
    </row>
    <row r="2261" ht="14.25" spans="1:3">
      <c r="A2261" s="260"/>
      <c r="B2261" s="260"/>
      <c r="C2261" s="260"/>
    </row>
    <row r="2262" ht="14.25" spans="1:3">
      <c r="A2262" s="260"/>
      <c r="B2262" s="260"/>
      <c r="C2262" s="260"/>
    </row>
    <row r="2263" ht="14.25" spans="1:3">
      <c r="A2263" s="260"/>
      <c r="B2263" s="260"/>
      <c r="C2263" s="260"/>
    </row>
    <row r="2264" ht="14.25" spans="1:3">
      <c r="A2264" s="260"/>
      <c r="B2264" s="260"/>
      <c r="C2264" s="260"/>
    </row>
    <row r="2265" ht="14.25" spans="1:3">
      <c r="A2265" s="260"/>
      <c r="B2265" s="260"/>
      <c r="C2265" s="260"/>
    </row>
    <row r="2266" ht="14.25" spans="1:3">
      <c r="A2266" s="260"/>
      <c r="B2266" s="260"/>
      <c r="C2266" s="260"/>
    </row>
    <row r="2267" ht="14.25" spans="1:3">
      <c r="A2267" s="260"/>
      <c r="B2267" s="260"/>
      <c r="C2267" s="260"/>
    </row>
    <row r="2268" ht="14.25" spans="1:3">
      <c r="A2268" s="260"/>
      <c r="B2268" s="260"/>
      <c r="C2268" s="260"/>
    </row>
    <row r="2269" ht="14.25" spans="1:3">
      <c r="A2269" s="260"/>
      <c r="B2269" s="260"/>
      <c r="C2269" s="260"/>
    </row>
    <row r="2270" ht="14.25" spans="1:3">
      <c r="A2270" s="260"/>
      <c r="B2270" s="260"/>
      <c r="C2270" s="260"/>
    </row>
    <row r="2271" ht="14.25" spans="1:3">
      <c r="A2271" s="260"/>
      <c r="B2271" s="260"/>
      <c r="C2271" s="260"/>
    </row>
    <row r="2272" ht="14.25" spans="1:3">
      <c r="A2272" s="260"/>
      <c r="B2272" s="260"/>
      <c r="C2272" s="260"/>
    </row>
    <row r="2273" ht="14.25" spans="1:3">
      <c r="A2273" s="260"/>
      <c r="B2273" s="260"/>
      <c r="C2273" s="260"/>
    </row>
    <row r="2274" ht="14.25" spans="1:3">
      <c r="A2274" s="260"/>
      <c r="B2274" s="260"/>
      <c r="C2274" s="260"/>
    </row>
    <row r="2275" ht="14.25" spans="1:3">
      <c r="A2275" s="260"/>
      <c r="B2275" s="260"/>
      <c r="C2275" s="260"/>
    </row>
    <row r="2276" ht="14.25" spans="1:3">
      <c r="A2276" s="260"/>
      <c r="B2276" s="260"/>
      <c r="C2276" s="260"/>
    </row>
    <row r="2277" ht="14.25" spans="1:3">
      <c r="A2277" s="260"/>
      <c r="B2277" s="260"/>
      <c r="C2277" s="260"/>
    </row>
    <row r="2278" ht="14.25" spans="1:3">
      <c r="A2278" s="260"/>
      <c r="B2278" s="260"/>
      <c r="C2278" s="260"/>
    </row>
    <row r="2279" ht="14.25" spans="1:3">
      <c r="A2279" s="260"/>
      <c r="B2279" s="260"/>
      <c r="C2279" s="260"/>
    </row>
    <row r="2280" ht="14.25" spans="1:3">
      <c r="A2280" s="260"/>
      <c r="B2280" s="260"/>
      <c r="C2280" s="260"/>
    </row>
    <row r="2281" ht="14.25" spans="1:3">
      <c r="A2281" s="260"/>
      <c r="B2281" s="260"/>
      <c r="C2281" s="260"/>
    </row>
    <row r="2282" ht="14.25" spans="1:3">
      <c r="A2282" s="260"/>
      <c r="B2282" s="260"/>
      <c r="C2282" s="260"/>
    </row>
    <row r="2283" ht="14.25" spans="1:3">
      <c r="A2283" s="260"/>
      <c r="B2283" s="260"/>
      <c r="C2283" s="260"/>
    </row>
    <row r="2284" ht="14.25" spans="1:3">
      <c r="A2284" s="260"/>
      <c r="B2284" s="260"/>
      <c r="C2284" s="260"/>
    </row>
    <row r="2285" ht="14.25" spans="1:3">
      <c r="A2285" s="260"/>
      <c r="B2285" s="260"/>
      <c r="C2285" s="260"/>
    </row>
    <row r="2286" ht="14.25" spans="1:3">
      <c r="A2286" s="260"/>
      <c r="B2286" s="260"/>
      <c r="C2286" s="260"/>
    </row>
    <row r="2287" ht="14.25" spans="1:3">
      <c r="A2287" s="260"/>
      <c r="B2287" s="260"/>
      <c r="C2287" s="260"/>
    </row>
    <row r="2288" ht="14.25" spans="1:3">
      <c r="A2288" s="260"/>
      <c r="B2288" s="260"/>
      <c r="C2288" s="260"/>
    </row>
    <row r="2289" ht="14.25" spans="1:3">
      <c r="A2289" s="260"/>
      <c r="B2289" s="260"/>
      <c r="C2289" s="260"/>
    </row>
    <row r="2290" ht="14.25" spans="1:3">
      <c r="A2290" s="260"/>
      <c r="B2290" s="260"/>
      <c r="C2290" s="260"/>
    </row>
    <row r="2291" ht="14.25" spans="1:3">
      <c r="A2291" s="260"/>
      <c r="B2291" s="260"/>
      <c r="C2291" s="260"/>
    </row>
    <row r="2292" ht="14.25" spans="1:3">
      <c r="A2292" s="260"/>
      <c r="B2292" s="260"/>
      <c r="C2292" s="260"/>
    </row>
    <row r="2293" ht="14.25" spans="1:3">
      <c r="A2293" s="260"/>
      <c r="B2293" s="260"/>
      <c r="C2293" s="260"/>
    </row>
    <row r="2294" ht="14.25" spans="1:3">
      <c r="A2294" s="260"/>
      <c r="B2294" s="260"/>
      <c r="C2294" s="260"/>
    </row>
    <row r="2295" ht="14.25" spans="1:3">
      <c r="A2295" s="260"/>
      <c r="B2295" s="260"/>
      <c r="C2295" s="260"/>
    </row>
    <row r="2296" ht="14.25" spans="1:3">
      <c r="A2296" s="260"/>
      <c r="B2296" s="260"/>
      <c r="C2296" s="260"/>
    </row>
    <row r="2297" ht="14.25" spans="1:3">
      <c r="A2297" s="260"/>
      <c r="B2297" s="260"/>
      <c r="C2297" s="260"/>
    </row>
    <row r="2298" ht="14.25" spans="1:3">
      <c r="A2298" s="260"/>
      <c r="B2298" s="260"/>
      <c r="C2298" s="260"/>
    </row>
    <row r="2299" ht="14.25" spans="1:3">
      <c r="A2299" s="260"/>
      <c r="B2299" s="260"/>
      <c r="C2299" s="260"/>
    </row>
    <row r="2300" ht="14.25" spans="1:3">
      <c r="A2300" s="260"/>
      <c r="B2300" s="260"/>
      <c r="C2300" s="260"/>
    </row>
    <row r="2301" ht="14.25" spans="1:3">
      <c r="A2301" s="260"/>
      <c r="B2301" s="260"/>
      <c r="C2301" s="260"/>
    </row>
    <row r="2302" ht="14.25" spans="1:3">
      <c r="A2302" s="260"/>
      <c r="B2302" s="260"/>
      <c r="C2302" s="260"/>
    </row>
    <row r="2303" ht="14.25" spans="1:3">
      <c r="A2303" s="260"/>
      <c r="B2303" s="260"/>
      <c r="C2303" s="260"/>
    </row>
    <row r="2304" ht="14.25" spans="1:3">
      <c r="A2304" s="260"/>
      <c r="B2304" s="260"/>
      <c r="C2304" s="260"/>
    </row>
    <row r="2305" ht="14.25" spans="1:3">
      <c r="A2305" s="260"/>
      <c r="B2305" s="260"/>
      <c r="C2305" s="260"/>
    </row>
    <row r="2306" ht="14.25" spans="1:3">
      <c r="A2306" s="260"/>
      <c r="B2306" s="260"/>
      <c r="C2306" s="260"/>
    </row>
    <row r="2307" ht="14.25" spans="1:3">
      <c r="A2307" s="260"/>
      <c r="B2307" s="260"/>
      <c r="C2307" s="260"/>
    </row>
    <row r="2308" ht="14.25" spans="1:3">
      <c r="A2308" s="260"/>
      <c r="B2308" s="260"/>
      <c r="C2308" s="260"/>
    </row>
    <row r="2309" ht="14.25" spans="1:3">
      <c r="A2309" s="260"/>
      <c r="B2309" s="260"/>
      <c r="C2309" s="260"/>
    </row>
    <row r="2310" ht="14.25" spans="1:3">
      <c r="A2310" s="260"/>
      <c r="B2310" s="260"/>
      <c r="C2310" s="260"/>
    </row>
    <row r="2311" ht="14.25" spans="1:3">
      <c r="A2311" s="260"/>
      <c r="B2311" s="260"/>
      <c r="C2311" s="260"/>
    </row>
    <row r="2312" ht="14.25" spans="1:3">
      <c r="A2312" s="260"/>
      <c r="B2312" s="260"/>
      <c r="C2312" s="260"/>
    </row>
    <row r="2313" ht="14.25" spans="1:3">
      <c r="A2313" s="260"/>
      <c r="B2313" s="260"/>
      <c r="C2313" s="260"/>
    </row>
    <row r="2314" ht="14.25" spans="1:3">
      <c r="A2314" s="260"/>
      <c r="B2314" s="260"/>
      <c r="C2314" s="260"/>
    </row>
    <row r="2315" ht="14.25" spans="1:3">
      <c r="A2315" s="260"/>
      <c r="B2315" s="260"/>
      <c r="C2315" s="260"/>
    </row>
    <row r="2316" ht="14.25" spans="1:3">
      <c r="A2316" s="260"/>
      <c r="B2316" s="260"/>
      <c r="C2316" s="260"/>
    </row>
    <row r="2317" ht="14.25" spans="1:3">
      <c r="A2317" s="260"/>
      <c r="B2317" s="260"/>
      <c r="C2317" s="260"/>
    </row>
    <row r="2318" ht="14.25" spans="1:3">
      <c r="A2318" s="260"/>
      <c r="B2318" s="260"/>
      <c r="C2318" s="260"/>
    </row>
    <row r="2319" ht="14.25" spans="1:3">
      <c r="A2319" s="260"/>
      <c r="B2319" s="260"/>
      <c r="C2319" s="260"/>
    </row>
    <row r="2320" ht="14.25" spans="1:3">
      <c r="A2320" s="260"/>
      <c r="B2320" s="260"/>
      <c r="C2320" s="260"/>
    </row>
    <row r="2321" ht="14.25" spans="1:3">
      <c r="A2321" s="260"/>
      <c r="B2321" s="260"/>
      <c r="C2321" s="260"/>
    </row>
    <row r="2322" ht="14.25" spans="1:3">
      <c r="A2322" s="260"/>
      <c r="B2322" s="260"/>
      <c r="C2322" s="260"/>
    </row>
    <row r="2323" ht="14.25" spans="1:3">
      <c r="A2323" s="260"/>
      <c r="B2323" s="260"/>
      <c r="C2323" s="260"/>
    </row>
    <row r="2324" ht="14.25" spans="1:3">
      <c r="A2324" s="260"/>
      <c r="B2324" s="260"/>
      <c r="C2324" s="260"/>
    </row>
    <row r="2325" ht="14.25" spans="1:3">
      <c r="A2325" s="260"/>
      <c r="B2325" s="260"/>
      <c r="C2325" s="260"/>
    </row>
    <row r="2326" ht="14.25" spans="1:3">
      <c r="A2326" s="260"/>
      <c r="B2326" s="260"/>
      <c r="C2326" s="260"/>
    </row>
    <row r="2327" ht="14.25" spans="1:3">
      <c r="A2327" s="260"/>
      <c r="B2327" s="260"/>
      <c r="C2327" s="260"/>
    </row>
    <row r="2328" ht="14.25" spans="1:3">
      <c r="A2328" s="260"/>
      <c r="B2328" s="260"/>
      <c r="C2328" s="260"/>
    </row>
    <row r="2329" ht="14.25" spans="1:3">
      <c r="A2329" s="260"/>
      <c r="B2329" s="260"/>
      <c r="C2329" s="260"/>
    </row>
    <row r="2330" ht="14.25" spans="1:3">
      <c r="A2330" s="260"/>
      <c r="B2330" s="260"/>
      <c r="C2330" s="260"/>
    </row>
    <row r="2331" ht="14.25" spans="1:3">
      <c r="A2331" s="260"/>
      <c r="B2331" s="260"/>
      <c r="C2331" s="260"/>
    </row>
    <row r="2332" ht="14.25" spans="1:3">
      <c r="A2332" s="260"/>
      <c r="B2332" s="260"/>
      <c r="C2332" s="260"/>
    </row>
    <row r="2333" ht="14.25" spans="1:3">
      <c r="A2333" s="260"/>
      <c r="B2333" s="260"/>
      <c r="C2333" s="260"/>
    </row>
    <row r="2334" ht="14.25" spans="1:3">
      <c r="A2334" s="260"/>
      <c r="B2334" s="260"/>
      <c r="C2334" s="260"/>
    </row>
    <row r="2335" ht="14.25" spans="1:3">
      <c r="A2335" s="260"/>
      <c r="B2335" s="260"/>
      <c r="C2335" s="260"/>
    </row>
    <row r="2336" ht="14.25" spans="1:3">
      <c r="A2336" s="260"/>
      <c r="B2336" s="260"/>
      <c r="C2336" s="260"/>
    </row>
    <row r="2337" ht="14.25" spans="1:3">
      <c r="A2337" s="260"/>
      <c r="B2337" s="260"/>
      <c r="C2337" s="260"/>
    </row>
    <row r="2338" ht="14.25" spans="1:3">
      <c r="A2338" s="260"/>
      <c r="B2338" s="260"/>
      <c r="C2338" s="260"/>
    </row>
    <row r="2339" ht="14.25" spans="1:3">
      <c r="A2339" s="260"/>
      <c r="B2339" s="260"/>
      <c r="C2339" s="260"/>
    </row>
    <row r="2340" ht="14.25" spans="1:3">
      <c r="A2340" s="260"/>
      <c r="B2340" s="260"/>
      <c r="C2340" s="260"/>
    </row>
    <row r="2341" ht="14.25" spans="1:3">
      <c r="A2341" s="260"/>
      <c r="B2341" s="260"/>
      <c r="C2341" s="260"/>
    </row>
    <row r="2342" ht="14.25" spans="1:3">
      <c r="A2342" s="260"/>
      <c r="B2342" s="260"/>
      <c r="C2342" s="260"/>
    </row>
    <row r="2343" ht="14.25" spans="1:3">
      <c r="A2343" s="260"/>
      <c r="B2343" s="260"/>
      <c r="C2343" s="260"/>
    </row>
    <row r="2344" ht="14.25" spans="1:3">
      <c r="A2344" s="260"/>
      <c r="B2344" s="260"/>
      <c r="C2344" s="260"/>
    </row>
    <row r="2345" ht="14.25" spans="1:3">
      <c r="A2345" s="260"/>
      <c r="B2345" s="260"/>
      <c r="C2345" s="260"/>
    </row>
    <row r="2346" ht="14.25" spans="1:3">
      <c r="A2346" s="260"/>
      <c r="B2346" s="260"/>
      <c r="C2346" s="260"/>
    </row>
    <row r="2347" ht="14.25" spans="1:3">
      <c r="A2347" s="260"/>
      <c r="B2347" s="260"/>
      <c r="C2347" s="260"/>
    </row>
    <row r="2348" ht="14.25" spans="1:3">
      <c r="A2348" s="260"/>
      <c r="B2348" s="260"/>
      <c r="C2348" s="260"/>
    </row>
    <row r="2349" ht="14.25" spans="1:3">
      <c r="A2349" s="260"/>
      <c r="B2349" s="260"/>
      <c r="C2349" s="260"/>
    </row>
    <row r="2350" ht="14.25" spans="1:3">
      <c r="A2350" s="260"/>
      <c r="B2350" s="260"/>
      <c r="C2350" s="260"/>
    </row>
    <row r="2351" ht="14.25" spans="1:3">
      <c r="A2351" s="260"/>
      <c r="B2351" s="260"/>
      <c r="C2351" s="260"/>
    </row>
    <row r="2352" ht="14.25" spans="1:3">
      <c r="A2352" s="260"/>
      <c r="B2352" s="260"/>
      <c r="C2352" s="260"/>
    </row>
    <row r="2353" ht="14.25" spans="1:3">
      <c r="A2353" s="260"/>
      <c r="B2353" s="260"/>
      <c r="C2353" s="260"/>
    </row>
    <row r="2354" ht="14.25" spans="1:3">
      <c r="A2354" s="260"/>
      <c r="B2354" s="260"/>
      <c r="C2354" s="260"/>
    </row>
    <row r="2355" ht="14.25" spans="1:3">
      <c r="A2355" s="260"/>
      <c r="B2355" s="260"/>
      <c r="C2355" s="260"/>
    </row>
    <row r="2356" ht="14.25" spans="1:3">
      <c r="A2356" s="260"/>
      <c r="B2356" s="260"/>
      <c r="C2356" s="260"/>
    </row>
    <row r="2357" ht="14.25" spans="1:3">
      <c r="A2357" s="260"/>
      <c r="B2357" s="260"/>
      <c r="C2357" s="260"/>
    </row>
    <row r="2358" ht="14.25" spans="1:3">
      <c r="A2358" s="260"/>
      <c r="B2358" s="260"/>
      <c r="C2358" s="260"/>
    </row>
    <row r="2359" ht="14.25" spans="1:3">
      <c r="A2359" s="260"/>
      <c r="B2359" s="260"/>
      <c r="C2359" s="260"/>
    </row>
    <row r="2360" ht="14.25" spans="1:3">
      <c r="A2360" s="260"/>
      <c r="B2360" s="260"/>
      <c r="C2360" s="260"/>
    </row>
    <row r="2361" ht="14.25" spans="1:3">
      <c r="A2361" s="260"/>
      <c r="B2361" s="260"/>
      <c r="C2361" s="260"/>
    </row>
    <row r="2362" ht="14.25" spans="1:3">
      <c r="A2362" s="260"/>
      <c r="B2362" s="260"/>
      <c r="C2362" s="260"/>
    </row>
    <row r="2363" ht="14.25" spans="1:3">
      <c r="A2363" s="260"/>
      <c r="B2363" s="260"/>
      <c r="C2363" s="260"/>
    </row>
    <row r="2364" ht="14.25" spans="1:3">
      <c r="A2364" s="260"/>
      <c r="B2364" s="260"/>
      <c r="C2364" s="260"/>
    </row>
    <row r="2365" ht="14.25" spans="1:3">
      <c r="A2365" s="260"/>
      <c r="B2365" s="260"/>
      <c r="C2365" s="260"/>
    </row>
    <row r="2366" ht="14.25" spans="1:3">
      <c r="A2366" s="260"/>
      <c r="B2366" s="260"/>
      <c r="C2366" s="260"/>
    </row>
    <row r="2367" ht="14.25" spans="1:3">
      <c r="A2367" s="260"/>
      <c r="B2367" s="260"/>
      <c r="C2367" s="260"/>
    </row>
    <row r="2368" ht="14.25" spans="1:3">
      <c r="A2368" s="260"/>
      <c r="B2368" s="260"/>
      <c r="C2368" s="260"/>
    </row>
    <row r="2369" ht="14.25" spans="1:3">
      <c r="A2369" s="260"/>
      <c r="B2369" s="260"/>
      <c r="C2369" s="260"/>
    </row>
    <row r="2370" ht="14.25" spans="1:3">
      <c r="A2370" s="260"/>
      <c r="B2370" s="260"/>
      <c r="C2370" s="260"/>
    </row>
    <row r="2371" ht="14.25" spans="1:3">
      <c r="A2371" s="260"/>
      <c r="B2371" s="260"/>
      <c r="C2371" s="260"/>
    </row>
    <row r="2372" ht="14.25" spans="1:3">
      <c r="A2372" s="260"/>
      <c r="B2372" s="260"/>
      <c r="C2372" s="260"/>
    </row>
    <row r="2373" ht="14.25" spans="1:3">
      <c r="A2373" s="260"/>
      <c r="B2373" s="260"/>
      <c r="C2373" s="260"/>
    </row>
    <row r="2374" ht="14.25" spans="1:3">
      <c r="A2374" s="260"/>
      <c r="B2374" s="260"/>
      <c r="C2374" s="260"/>
    </row>
    <row r="2375" ht="14.25" spans="1:3">
      <c r="A2375" s="260"/>
      <c r="B2375" s="260"/>
      <c r="C2375" s="260"/>
    </row>
    <row r="2376" ht="14.25" spans="1:3">
      <c r="A2376" s="260"/>
      <c r="B2376" s="260"/>
      <c r="C2376" s="260"/>
    </row>
    <row r="2377" ht="14.25" spans="1:3">
      <c r="A2377" s="260"/>
      <c r="B2377" s="260"/>
      <c r="C2377" s="260"/>
    </row>
    <row r="2378" ht="14.25" spans="1:3">
      <c r="A2378" s="260"/>
      <c r="B2378" s="260"/>
      <c r="C2378" s="260"/>
    </row>
    <row r="2379" ht="14.25" spans="1:3">
      <c r="A2379" s="260"/>
      <c r="B2379" s="260"/>
      <c r="C2379" s="260"/>
    </row>
    <row r="2380" ht="14.25" spans="1:3">
      <c r="A2380" s="260"/>
      <c r="B2380" s="260"/>
      <c r="C2380" s="260"/>
    </row>
    <row r="2381" ht="14.25" spans="1:3">
      <c r="A2381" s="260"/>
      <c r="B2381" s="260"/>
      <c r="C2381" s="260"/>
    </row>
    <row r="2382" ht="14.25" spans="1:3">
      <c r="A2382" s="260"/>
      <c r="B2382" s="260"/>
      <c r="C2382" s="260"/>
    </row>
    <row r="2383" ht="14.25" spans="1:3">
      <c r="A2383" s="260"/>
      <c r="B2383" s="260"/>
      <c r="C2383" s="260"/>
    </row>
    <row r="2384" ht="14.25" spans="1:3">
      <c r="A2384" s="260"/>
      <c r="B2384" s="260"/>
      <c r="C2384" s="260"/>
    </row>
    <row r="2385" ht="14.25" spans="1:3">
      <c r="A2385" s="260"/>
      <c r="B2385" s="260"/>
      <c r="C2385" s="260"/>
    </row>
    <row r="2386" ht="14.25" spans="1:3">
      <c r="A2386" s="260"/>
      <c r="B2386" s="260"/>
      <c r="C2386" s="260"/>
    </row>
    <row r="2387" ht="14.25" spans="1:3">
      <c r="A2387" s="260"/>
      <c r="B2387" s="260"/>
      <c r="C2387" s="260"/>
    </row>
    <row r="2388" ht="14.25" spans="1:3">
      <c r="A2388" s="260"/>
      <c r="B2388" s="260"/>
      <c r="C2388" s="260"/>
    </row>
    <row r="2389" ht="14.25" spans="1:3">
      <c r="A2389" s="260"/>
      <c r="B2389" s="260"/>
      <c r="C2389" s="260"/>
    </row>
    <row r="2390" ht="14.25" spans="1:3">
      <c r="A2390" s="260"/>
      <c r="B2390" s="260"/>
      <c r="C2390" s="260"/>
    </row>
    <row r="2391" ht="14.25" spans="1:3">
      <c r="A2391" s="260"/>
      <c r="B2391" s="260"/>
      <c r="C2391" s="260"/>
    </row>
    <row r="2392" ht="14.25" spans="1:3">
      <c r="A2392" s="260"/>
      <c r="B2392" s="260"/>
      <c r="C2392" s="260"/>
    </row>
    <row r="2393" ht="14.25" spans="1:3">
      <c r="A2393" s="260"/>
      <c r="B2393" s="260"/>
      <c r="C2393" s="260"/>
    </row>
    <row r="2394" ht="14.25" spans="1:3">
      <c r="A2394" s="260"/>
      <c r="B2394" s="260"/>
      <c r="C2394" s="260"/>
    </row>
    <row r="2395" ht="14.25" spans="1:3">
      <c r="A2395" s="260"/>
      <c r="B2395" s="260"/>
      <c r="C2395" s="260"/>
    </row>
    <row r="2396" ht="14.25" spans="1:3">
      <c r="A2396" s="260"/>
      <c r="B2396" s="260"/>
      <c r="C2396" s="260"/>
    </row>
    <row r="2397" ht="14.25" spans="1:3">
      <c r="A2397" s="260"/>
      <c r="B2397" s="260"/>
      <c r="C2397" s="260"/>
    </row>
    <row r="2398" ht="14.25" spans="1:3">
      <c r="A2398" s="260"/>
      <c r="B2398" s="260"/>
      <c r="C2398" s="260"/>
    </row>
    <row r="2399" ht="14.25" spans="1:3">
      <c r="A2399" s="260"/>
      <c r="B2399" s="260"/>
      <c r="C2399" s="260"/>
    </row>
    <row r="2400" ht="14.25" spans="1:3">
      <c r="A2400" s="260"/>
      <c r="B2400" s="260"/>
      <c r="C2400" s="260"/>
    </row>
    <row r="2401" ht="14.25" spans="1:3">
      <c r="A2401" s="260"/>
      <c r="B2401" s="260"/>
      <c r="C2401" s="260"/>
    </row>
    <row r="2402" ht="14.25" spans="1:3">
      <c r="A2402" s="260"/>
      <c r="B2402" s="260"/>
      <c r="C2402" s="260"/>
    </row>
    <row r="2403" ht="14.25" spans="1:3">
      <c r="A2403" s="260"/>
      <c r="B2403" s="260"/>
      <c r="C2403" s="260"/>
    </row>
    <row r="2404" ht="14.25" spans="1:3">
      <c r="A2404" s="260"/>
      <c r="B2404" s="260"/>
      <c r="C2404" s="260"/>
    </row>
    <row r="2405" ht="14.25" spans="1:3">
      <c r="A2405" s="260"/>
      <c r="B2405" s="260"/>
      <c r="C2405" s="260"/>
    </row>
    <row r="2406" ht="14.25" spans="1:3">
      <c r="A2406" s="260"/>
      <c r="B2406" s="260"/>
      <c r="C2406" s="260"/>
    </row>
    <row r="2407" ht="14.25" spans="1:3">
      <c r="A2407" s="260"/>
      <c r="B2407" s="260"/>
      <c r="C2407" s="260"/>
    </row>
    <row r="2408" ht="14.25" spans="1:3">
      <c r="A2408" s="260"/>
      <c r="B2408" s="260"/>
      <c r="C2408" s="260"/>
    </row>
    <row r="2409" ht="14.25" spans="1:3">
      <c r="A2409" s="260"/>
      <c r="B2409" s="260"/>
      <c r="C2409" s="260"/>
    </row>
    <row r="2410" ht="14.25" spans="1:3">
      <c r="A2410" s="260"/>
      <c r="B2410" s="260"/>
      <c r="C2410" s="260"/>
    </row>
    <row r="2411" ht="14.25" spans="1:3">
      <c r="A2411" s="260"/>
      <c r="B2411" s="260"/>
      <c r="C2411" s="260"/>
    </row>
    <row r="2412" ht="14.25" spans="1:3">
      <c r="A2412" s="260"/>
      <c r="B2412" s="260"/>
      <c r="C2412" s="260"/>
    </row>
    <row r="2413" ht="14.25" spans="1:3">
      <c r="A2413" s="260"/>
      <c r="B2413" s="260"/>
      <c r="C2413" s="260"/>
    </row>
    <row r="2414" ht="14.25" spans="1:3">
      <c r="A2414" s="260"/>
      <c r="B2414" s="260"/>
      <c r="C2414" s="260"/>
    </row>
    <row r="2415" ht="14.25" spans="1:3">
      <c r="A2415" s="260"/>
      <c r="B2415" s="260"/>
      <c r="C2415" s="260"/>
    </row>
    <row r="2416" ht="14.25" spans="1:3">
      <c r="A2416" s="260"/>
      <c r="B2416" s="260"/>
      <c r="C2416" s="260"/>
    </row>
    <row r="2417" ht="14.25" spans="1:3">
      <c r="A2417" s="260"/>
      <c r="B2417" s="260"/>
      <c r="C2417" s="260"/>
    </row>
    <row r="2418" ht="14.25" spans="1:3">
      <c r="A2418" s="260"/>
      <c r="B2418" s="260"/>
      <c r="C2418" s="260"/>
    </row>
    <row r="2419" ht="14.25" spans="1:3">
      <c r="A2419" s="260"/>
      <c r="B2419" s="260"/>
      <c r="C2419" s="260"/>
    </row>
    <row r="2420" ht="14.25" spans="1:3">
      <c r="A2420" s="260"/>
      <c r="B2420" s="260"/>
      <c r="C2420" s="260"/>
    </row>
    <row r="2421" ht="14.25" spans="1:3">
      <c r="A2421" s="260"/>
      <c r="B2421" s="260"/>
      <c r="C2421" s="260"/>
    </row>
    <row r="2422" ht="14.25" spans="1:3">
      <c r="A2422" s="260"/>
      <c r="B2422" s="260"/>
      <c r="C2422" s="260"/>
    </row>
    <row r="2423" ht="14.25" spans="1:3">
      <c r="A2423" s="260"/>
      <c r="B2423" s="260"/>
      <c r="C2423" s="260"/>
    </row>
    <row r="2424" ht="14.25" spans="1:3">
      <c r="A2424" s="260"/>
      <c r="B2424" s="260"/>
      <c r="C2424" s="260"/>
    </row>
    <row r="2425" ht="14.25" spans="1:3">
      <c r="A2425" s="260"/>
      <c r="B2425" s="260"/>
      <c r="C2425" s="260"/>
    </row>
    <row r="2426" ht="14.25" spans="1:3">
      <c r="A2426" s="260"/>
      <c r="B2426" s="260"/>
      <c r="C2426" s="260"/>
    </row>
    <row r="2427" ht="14.25" spans="1:3">
      <c r="A2427" s="260"/>
      <c r="B2427" s="260"/>
      <c r="C2427" s="260"/>
    </row>
    <row r="2428" ht="14.25" spans="1:3">
      <c r="A2428" s="260"/>
      <c r="B2428" s="260"/>
      <c r="C2428" s="260"/>
    </row>
    <row r="2429" ht="14.25" spans="1:3">
      <c r="A2429" s="260"/>
      <c r="B2429" s="260"/>
      <c r="C2429" s="260"/>
    </row>
    <row r="2430" ht="14.25" spans="1:3">
      <c r="A2430" s="260"/>
      <c r="B2430" s="260"/>
      <c r="C2430" s="260"/>
    </row>
    <row r="2431" ht="14.25" spans="1:3">
      <c r="A2431" s="260"/>
      <c r="B2431" s="260"/>
      <c r="C2431" s="260"/>
    </row>
    <row r="2432" ht="14.25" spans="1:3">
      <c r="A2432" s="260"/>
      <c r="B2432" s="260"/>
      <c r="C2432" s="260"/>
    </row>
    <row r="2433" ht="14.25" spans="1:3">
      <c r="A2433" s="260"/>
      <c r="B2433" s="260"/>
      <c r="C2433" s="260"/>
    </row>
    <row r="2434" ht="14.25" spans="1:3">
      <c r="A2434" s="260"/>
      <c r="B2434" s="260"/>
      <c r="C2434" s="260"/>
    </row>
    <row r="2435" ht="14.25" spans="1:3">
      <c r="A2435" s="260"/>
      <c r="B2435" s="260"/>
      <c r="C2435" s="260"/>
    </row>
    <row r="2436" ht="14.25" spans="1:3">
      <c r="A2436" s="260"/>
      <c r="B2436" s="260"/>
      <c r="C2436" s="260"/>
    </row>
    <row r="2437" ht="14.25" spans="1:3">
      <c r="A2437" s="260"/>
      <c r="B2437" s="260"/>
      <c r="C2437" s="260"/>
    </row>
    <row r="2438" ht="14.25" spans="1:3">
      <c r="A2438" s="260"/>
      <c r="B2438" s="260"/>
      <c r="C2438" s="260"/>
    </row>
    <row r="2439" ht="14.25" spans="1:3">
      <c r="A2439" s="260"/>
      <c r="B2439" s="260"/>
      <c r="C2439" s="260"/>
    </row>
    <row r="2440" ht="14.25" spans="1:3">
      <c r="A2440" s="260"/>
      <c r="B2440" s="260"/>
      <c r="C2440" s="260"/>
    </row>
    <row r="2441" ht="14.25" spans="1:3">
      <c r="A2441" s="260"/>
      <c r="B2441" s="260"/>
      <c r="C2441" s="260"/>
    </row>
    <row r="2442" ht="14.25" spans="1:3">
      <c r="A2442" s="260"/>
      <c r="B2442" s="260"/>
      <c r="C2442" s="260"/>
    </row>
    <row r="2443" ht="14.25" spans="1:3">
      <c r="A2443" s="260"/>
      <c r="B2443" s="260"/>
      <c r="C2443" s="260"/>
    </row>
    <row r="2444" ht="14.25" spans="1:3">
      <c r="A2444" s="260"/>
      <c r="B2444" s="260"/>
      <c r="C2444" s="260"/>
    </row>
    <row r="2445" ht="14.25" spans="1:3">
      <c r="A2445" s="260"/>
      <c r="B2445" s="260"/>
      <c r="C2445" s="260"/>
    </row>
    <row r="2446" ht="14.25" spans="1:3">
      <c r="A2446" s="260"/>
      <c r="B2446" s="260"/>
      <c r="C2446" s="260"/>
    </row>
    <row r="2447" ht="14.25" spans="1:3">
      <c r="A2447" s="260"/>
      <c r="B2447" s="260"/>
      <c r="C2447" s="260"/>
    </row>
    <row r="2448" ht="14.25" spans="1:3">
      <c r="A2448" s="260"/>
      <c r="B2448" s="260"/>
      <c r="C2448" s="260"/>
    </row>
    <row r="2449" ht="14.25" spans="1:3">
      <c r="A2449" s="260"/>
      <c r="B2449" s="260"/>
      <c r="C2449" s="260"/>
    </row>
    <row r="2450" ht="14.25" spans="1:3">
      <c r="A2450" s="260"/>
      <c r="B2450" s="260"/>
      <c r="C2450" s="260"/>
    </row>
    <row r="2451" ht="14.25" spans="1:3">
      <c r="A2451" s="260"/>
      <c r="B2451" s="260"/>
      <c r="C2451" s="260"/>
    </row>
    <row r="2452" ht="14.25" spans="1:3">
      <c r="A2452" s="260"/>
      <c r="B2452" s="260"/>
      <c r="C2452" s="260"/>
    </row>
    <row r="2453" ht="14.25" spans="1:3">
      <c r="A2453" s="260"/>
      <c r="B2453" s="260"/>
      <c r="C2453" s="260"/>
    </row>
    <row r="2454" ht="14.25" spans="1:3">
      <c r="A2454" s="260"/>
      <c r="B2454" s="260"/>
      <c r="C2454" s="260"/>
    </row>
    <row r="2455" ht="14.25" spans="1:3">
      <c r="A2455" s="260"/>
      <c r="B2455" s="260"/>
      <c r="C2455" s="260"/>
    </row>
    <row r="2456" ht="14.25" spans="1:3">
      <c r="A2456" s="260"/>
      <c r="B2456" s="260"/>
      <c r="C2456" s="260"/>
    </row>
    <row r="2457" ht="14.25" spans="1:3">
      <c r="A2457" s="260"/>
      <c r="B2457" s="260"/>
      <c r="C2457" s="260"/>
    </row>
    <row r="2458" ht="14.25" spans="1:3">
      <c r="A2458" s="260"/>
      <c r="B2458" s="260"/>
      <c r="C2458" s="260"/>
    </row>
    <row r="2459" ht="14.25" spans="1:3">
      <c r="A2459" s="260"/>
      <c r="B2459" s="260"/>
      <c r="C2459" s="260"/>
    </row>
    <row r="2460" ht="14.25" spans="1:3">
      <c r="A2460" s="260"/>
      <c r="B2460" s="260"/>
      <c r="C2460" s="260"/>
    </row>
    <row r="2461" ht="14.25" spans="1:3">
      <c r="A2461" s="260"/>
      <c r="B2461" s="260"/>
      <c r="C2461" s="260"/>
    </row>
    <row r="2462" ht="14.25" spans="1:3">
      <c r="A2462" s="260"/>
      <c r="B2462" s="260"/>
      <c r="C2462" s="260"/>
    </row>
    <row r="2463" ht="14.25" spans="1:3">
      <c r="A2463" s="260"/>
      <c r="B2463" s="260"/>
      <c r="C2463" s="260"/>
    </row>
    <row r="2464" ht="14.25" spans="1:3">
      <c r="A2464" s="260"/>
      <c r="B2464" s="260"/>
      <c r="C2464" s="260"/>
    </row>
    <row r="2465" ht="14.25" spans="1:3">
      <c r="A2465" s="260"/>
      <c r="B2465" s="260"/>
      <c r="C2465" s="260"/>
    </row>
    <row r="2466" ht="14.25" spans="1:3">
      <c r="A2466" s="260"/>
      <c r="B2466" s="260"/>
      <c r="C2466" s="260"/>
    </row>
    <row r="2467" ht="14.25" spans="1:3">
      <c r="A2467" s="260"/>
      <c r="B2467" s="260"/>
      <c r="C2467" s="260"/>
    </row>
    <row r="2468" ht="14.25" spans="1:3">
      <c r="A2468" s="260"/>
      <c r="B2468" s="260"/>
      <c r="C2468" s="260"/>
    </row>
    <row r="2469" ht="14.25" spans="1:3">
      <c r="A2469" s="260"/>
      <c r="B2469" s="260"/>
      <c r="C2469" s="260"/>
    </row>
    <row r="2470" ht="14.25" spans="1:3">
      <c r="A2470" s="260"/>
      <c r="B2470" s="260"/>
      <c r="C2470" s="260"/>
    </row>
    <row r="2471" ht="14.25" spans="1:3">
      <c r="A2471" s="260"/>
      <c r="B2471" s="260"/>
      <c r="C2471" s="260"/>
    </row>
    <row r="2472" ht="14.25" spans="1:3">
      <c r="A2472" s="260"/>
      <c r="B2472" s="260"/>
      <c r="C2472" s="260"/>
    </row>
    <row r="2473" ht="14.25" spans="1:3">
      <c r="A2473" s="260"/>
      <c r="B2473" s="260"/>
      <c r="C2473" s="260"/>
    </row>
    <row r="2474" ht="14.25" spans="1:3">
      <c r="A2474" s="260"/>
      <c r="B2474" s="260"/>
      <c r="C2474" s="260"/>
    </row>
    <row r="2475" ht="14.25" spans="1:3">
      <c r="A2475" s="260"/>
      <c r="B2475" s="260"/>
      <c r="C2475" s="260"/>
    </row>
    <row r="2476" ht="14.25" spans="1:3">
      <c r="A2476" s="260"/>
      <c r="B2476" s="260"/>
      <c r="C2476" s="260"/>
    </row>
    <row r="2477" ht="14.25" spans="1:3">
      <c r="A2477" s="260"/>
      <c r="B2477" s="260"/>
      <c r="C2477" s="260"/>
    </row>
    <row r="2478" ht="14.25" spans="1:3">
      <c r="A2478" s="260"/>
      <c r="B2478" s="260"/>
      <c r="C2478" s="260"/>
    </row>
    <row r="2479" ht="14.25" spans="1:3">
      <c r="A2479" s="260"/>
      <c r="B2479" s="260"/>
      <c r="C2479" s="260"/>
    </row>
    <row r="2480" ht="14.25" spans="1:3">
      <c r="A2480" s="260"/>
      <c r="B2480" s="260"/>
      <c r="C2480" s="260"/>
    </row>
    <row r="2481" ht="14.25" spans="1:3">
      <c r="A2481" s="260"/>
      <c r="B2481" s="260"/>
      <c r="C2481" s="260"/>
    </row>
    <row r="2482" ht="14.25" spans="1:3">
      <c r="A2482" s="260"/>
      <c r="B2482" s="260"/>
      <c r="C2482" s="260"/>
    </row>
    <row r="2483" ht="14.25" spans="1:3">
      <c r="A2483" s="260"/>
      <c r="B2483" s="260"/>
      <c r="C2483" s="260"/>
    </row>
    <row r="2484" ht="14.25" spans="1:3">
      <c r="A2484" s="260"/>
      <c r="B2484" s="260"/>
      <c r="C2484" s="260"/>
    </row>
    <row r="2485" ht="14.25" spans="1:3">
      <c r="A2485" s="260"/>
      <c r="B2485" s="260"/>
      <c r="C2485" s="260"/>
    </row>
    <row r="2486" ht="14.25" spans="1:3">
      <c r="A2486" s="260"/>
      <c r="B2486" s="260"/>
      <c r="C2486" s="260"/>
    </row>
    <row r="2487" ht="14.25" spans="1:3">
      <c r="A2487" s="260"/>
      <c r="B2487" s="260"/>
      <c r="C2487" s="260"/>
    </row>
    <row r="2488" ht="14.25" spans="1:3">
      <c r="A2488" s="260"/>
      <c r="B2488" s="260"/>
      <c r="C2488" s="260"/>
    </row>
    <row r="2489" ht="14.25" spans="1:3">
      <c r="A2489" s="260"/>
      <c r="B2489" s="260"/>
      <c r="C2489" s="260"/>
    </row>
    <row r="2490" ht="14.25" spans="1:3">
      <c r="A2490" s="260"/>
      <c r="B2490" s="260"/>
      <c r="C2490" s="260"/>
    </row>
    <row r="2491" ht="14.25" spans="1:3">
      <c r="A2491" s="260"/>
      <c r="B2491" s="260"/>
      <c r="C2491" s="260"/>
    </row>
    <row r="2492" ht="14.25" spans="1:3">
      <c r="A2492" s="260"/>
      <c r="B2492" s="260"/>
      <c r="C2492" s="260"/>
    </row>
    <row r="2493" ht="14.25" spans="1:3">
      <c r="A2493" s="260"/>
      <c r="B2493" s="260"/>
      <c r="C2493" s="260"/>
    </row>
    <row r="2494" ht="14.25" spans="1:3">
      <c r="A2494" s="260"/>
      <c r="B2494" s="260"/>
      <c r="C2494" s="260"/>
    </row>
    <row r="2495" ht="14.25" spans="1:3">
      <c r="A2495" s="260"/>
      <c r="B2495" s="260"/>
      <c r="C2495" s="260"/>
    </row>
    <row r="2496" ht="14.25" spans="1:3">
      <c r="A2496" s="260"/>
      <c r="B2496" s="260"/>
      <c r="C2496" s="260"/>
    </row>
    <row r="2497" ht="14.25" spans="1:3">
      <c r="A2497" s="260"/>
      <c r="B2497" s="260"/>
      <c r="C2497" s="260"/>
    </row>
    <row r="2498" ht="14.25" spans="1:3">
      <c r="A2498" s="260"/>
      <c r="B2498" s="260"/>
      <c r="C2498" s="260"/>
    </row>
    <row r="2499" ht="14.25" spans="1:3">
      <c r="A2499" s="260"/>
      <c r="B2499" s="260"/>
      <c r="C2499" s="260"/>
    </row>
    <row r="2500" ht="14.25" spans="1:3">
      <c r="A2500" s="260"/>
      <c r="B2500" s="260"/>
      <c r="C2500" s="260"/>
    </row>
    <row r="2501" ht="14.25" spans="1:3">
      <c r="A2501" s="260"/>
      <c r="B2501" s="260"/>
      <c r="C2501" s="260"/>
    </row>
    <row r="2502" ht="14.25" spans="1:3">
      <c r="A2502" s="260"/>
      <c r="B2502" s="260"/>
      <c r="C2502" s="260"/>
    </row>
    <row r="2503" ht="14.25" spans="1:3">
      <c r="A2503" s="260"/>
      <c r="B2503" s="260"/>
      <c r="C2503" s="260"/>
    </row>
    <row r="2504" ht="14.25" spans="1:3">
      <c r="A2504" s="260"/>
      <c r="B2504" s="260"/>
      <c r="C2504" s="260"/>
    </row>
    <row r="2505" ht="14.25" spans="1:3">
      <c r="A2505" s="260"/>
      <c r="B2505" s="260"/>
      <c r="C2505" s="260"/>
    </row>
    <row r="2506" ht="14.25" spans="1:3">
      <c r="A2506" s="260"/>
      <c r="B2506" s="260"/>
      <c r="C2506" s="260"/>
    </row>
    <row r="2507" ht="14.25" spans="1:3">
      <c r="A2507" s="260"/>
      <c r="B2507" s="260"/>
      <c r="C2507" s="260"/>
    </row>
    <row r="2508" ht="14.25" spans="1:3">
      <c r="A2508" s="260"/>
      <c r="B2508" s="260"/>
      <c r="C2508" s="260"/>
    </row>
    <row r="2509" ht="14.25" spans="1:3">
      <c r="A2509" s="260"/>
      <c r="B2509" s="260"/>
      <c r="C2509" s="260"/>
    </row>
    <row r="2510" ht="14.25" spans="1:3">
      <c r="A2510" s="260"/>
      <c r="B2510" s="260"/>
      <c r="C2510" s="260"/>
    </row>
    <row r="2511" ht="14.25" spans="1:3">
      <c r="A2511" s="260"/>
      <c r="B2511" s="260"/>
      <c r="C2511" s="260"/>
    </row>
    <row r="2512" ht="14.25" spans="1:3">
      <c r="A2512" s="260"/>
      <c r="B2512" s="260"/>
      <c r="C2512" s="260"/>
    </row>
    <row r="2513" ht="14.25" spans="1:3">
      <c r="A2513" s="260"/>
      <c r="B2513" s="260"/>
      <c r="C2513" s="260"/>
    </row>
    <row r="2514" ht="14.25" spans="1:3">
      <c r="A2514" s="260"/>
      <c r="B2514" s="260"/>
      <c r="C2514" s="260"/>
    </row>
    <row r="2515" ht="14.25" spans="1:3">
      <c r="A2515" s="260"/>
      <c r="B2515" s="260"/>
      <c r="C2515" s="260"/>
    </row>
    <row r="2516" ht="14.25" spans="1:3">
      <c r="A2516" s="260"/>
      <c r="B2516" s="260"/>
      <c r="C2516" s="260"/>
    </row>
    <row r="2517" ht="14.25" spans="1:3">
      <c r="A2517" s="260"/>
      <c r="B2517" s="260"/>
      <c r="C2517" s="260"/>
    </row>
    <row r="2518" ht="14.25" spans="1:3">
      <c r="A2518" s="260"/>
      <c r="B2518" s="260"/>
      <c r="C2518" s="260"/>
    </row>
    <row r="2519" ht="14.25" spans="1:3">
      <c r="A2519" s="260"/>
      <c r="B2519" s="260"/>
      <c r="C2519" s="260"/>
    </row>
    <row r="2520" ht="14.25" spans="1:3">
      <c r="A2520" s="260"/>
      <c r="B2520" s="260"/>
      <c r="C2520" s="260"/>
    </row>
    <row r="2521" ht="14.25" spans="1:3">
      <c r="A2521" s="260"/>
      <c r="B2521" s="260"/>
      <c r="C2521" s="260"/>
    </row>
    <row r="2522" ht="14.25" spans="1:3">
      <c r="A2522" s="260"/>
      <c r="B2522" s="260"/>
      <c r="C2522" s="260"/>
    </row>
    <row r="2523" ht="14.25" spans="1:3">
      <c r="A2523" s="260"/>
      <c r="B2523" s="260"/>
      <c r="C2523" s="260"/>
    </row>
    <row r="2524" ht="14.25" spans="1:3">
      <c r="A2524" s="260"/>
      <c r="B2524" s="260"/>
      <c r="C2524" s="260"/>
    </row>
    <row r="2525" ht="14.25" spans="1:3">
      <c r="A2525" s="260"/>
      <c r="B2525" s="260"/>
      <c r="C2525" s="260"/>
    </row>
    <row r="2526" ht="14.25" spans="1:3">
      <c r="A2526" s="260"/>
      <c r="B2526" s="260"/>
      <c r="C2526" s="260"/>
    </row>
    <row r="2527" ht="14.25" spans="1:3">
      <c r="A2527" s="260"/>
      <c r="B2527" s="260"/>
      <c r="C2527" s="260"/>
    </row>
    <row r="2528" ht="14.25" spans="1:3">
      <c r="A2528" s="260"/>
      <c r="B2528" s="260"/>
      <c r="C2528" s="260"/>
    </row>
    <row r="2529" ht="14.25" spans="1:3">
      <c r="A2529" s="260"/>
      <c r="B2529" s="260"/>
      <c r="C2529" s="260"/>
    </row>
    <row r="2530" ht="14.25" spans="1:3">
      <c r="A2530" s="260"/>
      <c r="B2530" s="260"/>
      <c r="C2530" s="260"/>
    </row>
    <row r="2531" ht="14.25" spans="1:3">
      <c r="A2531" s="260"/>
      <c r="B2531" s="260"/>
      <c r="C2531" s="260"/>
    </row>
    <row r="2532" ht="14.25" spans="1:3">
      <c r="A2532" s="260"/>
      <c r="B2532" s="260"/>
      <c r="C2532" s="260"/>
    </row>
    <row r="2533" ht="14.25" spans="1:3">
      <c r="A2533" s="260"/>
      <c r="B2533" s="260"/>
      <c r="C2533" s="260"/>
    </row>
    <row r="2534" ht="14.25" spans="1:3">
      <c r="A2534" s="260"/>
      <c r="B2534" s="260"/>
      <c r="C2534" s="260"/>
    </row>
    <row r="2535" ht="14.25" spans="1:3">
      <c r="A2535" s="260"/>
      <c r="B2535" s="260"/>
      <c r="C2535" s="260"/>
    </row>
    <row r="2536" ht="14.25" spans="1:3">
      <c r="A2536" s="260"/>
      <c r="B2536" s="260"/>
      <c r="C2536" s="260"/>
    </row>
    <row r="2537" ht="14.25" spans="1:3">
      <c r="A2537" s="260"/>
      <c r="B2537" s="260"/>
      <c r="C2537" s="260"/>
    </row>
    <row r="2538" ht="14.25" spans="1:3">
      <c r="A2538" s="260"/>
      <c r="B2538" s="260"/>
      <c r="C2538" s="260"/>
    </row>
    <row r="2539" ht="14.25" spans="1:3">
      <c r="A2539" s="260"/>
      <c r="B2539" s="260"/>
      <c r="C2539" s="260"/>
    </row>
    <row r="2540" ht="14.25" spans="1:3">
      <c r="A2540" s="260"/>
      <c r="B2540" s="260"/>
      <c r="C2540" s="260"/>
    </row>
    <row r="2541" ht="14.25" spans="1:3">
      <c r="A2541" s="260"/>
      <c r="B2541" s="260"/>
      <c r="C2541" s="260"/>
    </row>
    <row r="2542" ht="14.25" spans="1:3">
      <c r="A2542" s="260"/>
      <c r="B2542" s="260"/>
      <c r="C2542" s="260"/>
    </row>
    <row r="2543" ht="14.25" spans="1:3">
      <c r="A2543" s="260"/>
      <c r="B2543" s="260"/>
      <c r="C2543" s="260"/>
    </row>
    <row r="2544" ht="14.25" spans="1:3">
      <c r="A2544" s="260"/>
      <c r="B2544" s="260"/>
      <c r="C2544" s="260"/>
    </row>
    <row r="2545" ht="14.25" spans="1:3">
      <c r="A2545" s="260"/>
      <c r="B2545" s="260"/>
      <c r="C2545" s="260"/>
    </row>
    <row r="2546" ht="14.25" spans="1:3">
      <c r="A2546" s="260"/>
      <c r="B2546" s="260"/>
      <c r="C2546" s="260"/>
    </row>
    <row r="2547" ht="14.25" spans="1:3">
      <c r="A2547" s="260"/>
      <c r="B2547" s="260"/>
      <c r="C2547" s="260"/>
    </row>
    <row r="2548" ht="14.25" spans="1:3">
      <c r="A2548" s="260"/>
      <c r="B2548" s="260"/>
      <c r="C2548" s="260"/>
    </row>
    <row r="2549" ht="14.25" spans="1:3">
      <c r="A2549" s="260"/>
      <c r="B2549" s="260"/>
      <c r="C2549" s="260"/>
    </row>
    <row r="2550" ht="14.25" spans="1:3">
      <c r="A2550" s="260"/>
      <c r="B2550" s="260"/>
      <c r="C2550" s="260"/>
    </row>
    <row r="2551" ht="14.25" spans="1:3">
      <c r="A2551" s="260"/>
      <c r="B2551" s="260"/>
      <c r="C2551" s="260"/>
    </row>
    <row r="2552" ht="14.25" spans="1:3">
      <c r="A2552" s="260"/>
      <c r="B2552" s="260"/>
      <c r="C2552" s="260"/>
    </row>
    <row r="2553" ht="14.25" spans="1:3">
      <c r="A2553" s="260"/>
      <c r="B2553" s="260"/>
      <c r="C2553" s="260"/>
    </row>
    <row r="2554" ht="14.25" spans="1:3">
      <c r="A2554" s="260"/>
      <c r="B2554" s="260"/>
      <c r="C2554" s="260"/>
    </row>
    <row r="2555" ht="14.25" spans="1:3">
      <c r="A2555" s="260"/>
      <c r="B2555" s="260"/>
      <c r="C2555" s="260"/>
    </row>
    <row r="2556" ht="14.25" spans="1:3">
      <c r="A2556" s="260"/>
      <c r="B2556" s="260"/>
      <c r="C2556" s="260"/>
    </row>
    <row r="2557" ht="14.25" spans="1:3">
      <c r="A2557" s="260"/>
      <c r="B2557" s="260"/>
      <c r="C2557" s="260"/>
    </row>
    <row r="2558" ht="14.25" spans="1:3">
      <c r="A2558" s="260"/>
      <c r="B2558" s="260"/>
      <c r="C2558" s="260"/>
    </row>
    <row r="2559" ht="14.25" spans="1:3">
      <c r="A2559" s="260"/>
      <c r="B2559" s="260"/>
      <c r="C2559" s="260"/>
    </row>
    <row r="2560" ht="14.25" spans="1:3">
      <c r="A2560" s="260"/>
      <c r="B2560" s="260"/>
      <c r="C2560" s="260"/>
    </row>
    <row r="2561" ht="14.25" spans="1:3">
      <c r="A2561" s="260"/>
      <c r="B2561" s="260"/>
      <c r="C2561" s="260"/>
    </row>
    <row r="2562" ht="14.25" spans="1:3">
      <c r="A2562" s="260"/>
      <c r="B2562" s="260"/>
      <c r="C2562" s="260"/>
    </row>
    <row r="2563" ht="14.25" spans="1:3">
      <c r="A2563" s="260"/>
      <c r="B2563" s="260"/>
      <c r="C2563" s="260"/>
    </row>
    <row r="2564" ht="14.25" spans="1:3">
      <c r="A2564" s="260"/>
      <c r="B2564" s="260"/>
      <c r="C2564" s="260"/>
    </row>
    <row r="2565" ht="14.25" spans="1:3">
      <c r="A2565" s="260"/>
      <c r="B2565" s="260"/>
      <c r="C2565" s="260"/>
    </row>
    <row r="2566" ht="14.25" spans="1:3">
      <c r="A2566" s="260"/>
      <c r="B2566" s="260"/>
      <c r="C2566" s="260"/>
    </row>
    <row r="2567" ht="14.25" spans="1:3">
      <c r="A2567" s="260"/>
      <c r="B2567" s="260"/>
      <c r="C2567" s="260"/>
    </row>
    <row r="2568" ht="14.25" spans="1:3">
      <c r="A2568" s="260"/>
      <c r="B2568" s="260"/>
      <c r="C2568" s="260"/>
    </row>
    <row r="2569" ht="14.25" spans="1:3">
      <c r="A2569" s="260"/>
      <c r="B2569" s="260"/>
      <c r="C2569" s="260"/>
    </row>
    <row r="2570" ht="14.25" spans="1:3">
      <c r="A2570" s="260"/>
      <c r="B2570" s="260"/>
      <c r="C2570" s="260"/>
    </row>
    <row r="2571" ht="14.25" spans="1:3">
      <c r="A2571" s="260"/>
      <c r="B2571" s="260"/>
      <c r="C2571" s="260"/>
    </row>
    <row r="2572" ht="14.25" spans="1:3">
      <c r="A2572" s="260"/>
      <c r="B2572" s="260"/>
      <c r="C2572" s="260"/>
    </row>
    <row r="2573" ht="14.25" spans="1:3">
      <c r="A2573" s="260"/>
      <c r="B2573" s="260"/>
      <c r="C2573" s="260"/>
    </row>
    <row r="2574" ht="14.25" spans="1:3">
      <c r="A2574" s="260"/>
      <c r="B2574" s="260"/>
      <c r="C2574" s="260"/>
    </row>
    <row r="2575" ht="14.25" spans="1:3">
      <c r="A2575" s="260"/>
      <c r="B2575" s="260"/>
      <c r="C2575" s="260"/>
    </row>
    <row r="2576" ht="14.25" spans="1:3">
      <c r="A2576" s="260"/>
      <c r="B2576" s="260"/>
      <c r="C2576" s="260"/>
    </row>
    <row r="2577" ht="14.25" spans="1:3">
      <c r="A2577" s="260"/>
      <c r="B2577" s="260"/>
      <c r="C2577" s="260"/>
    </row>
    <row r="2578" ht="14.25" spans="1:3">
      <c r="A2578" s="260"/>
      <c r="B2578" s="260"/>
      <c r="C2578" s="260"/>
    </row>
    <row r="2579" ht="14.25" spans="1:3">
      <c r="A2579" s="260"/>
      <c r="B2579" s="260"/>
      <c r="C2579" s="260"/>
    </row>
    <row r="2580" ht="14.25" spans="1:3">
      <c r="A2580" s="260"/>
      <c r="B2580" s="260"/>
      <c r="C2580" s="260"/>
    </row>
    <row r="2581" ht="14.25" spans="1:3">
      <c r="A2581" s="260"/>
      <c r="B2581" s="260"/>
      <c r="C2581" s="260"/>
    </row>
    <row r="2582" ht="14.25" spans="1:3">
      <c r="A2582" s="260"/>
      <c r="B2582" s="260"/>
      <c r="C2582" s="260"/>
    </row>
    <row r="2583" ht="14.25" spans="1:3">
      <c r="A2583" s="260"/>
      <c r="B2583" s="260"/>
      <c r="C2583" s="260"/>
    </row>
    <row r="2584" ht="14.25" spans="1:3">
      <c r="A2584" s="260"/>
      <c r="B2584" s="260"/>
      <c r="C2584" s="260"/>
    </row>
    <row r="2585" ht="14.25" spans="1:3">
      <c r="A2585" s="260"/>
      <c r="B2585" s="260"/>
      <c r="C2585" s="260"/>
    </row>
    <row r="2586" ht="14.25" spans="1:3">
      <c r="A2586" s="260"/>
      <c r="B2586" s="260"/>
      <c r="C2586" s="260"/>
    </row>
    <row r="2587" ht="14.25" spans="1:3">
      <c r="A2587" s="260"/>
      <c r="B2587" s="260"/>
      <c r="C2587" s="260"/>
    </row>
    <row r="2588" ht="14.25" spans="1:3">
      <c r="A2588" s="260"/>
      <c r="B2588" s="260"/>
      <c r="C2588" s="260"/>
    </row>
    <row r="2589" ht="14.25" spans="1:3">
      <c r="A2589" s="260"/>
      <c r="B2589" s="260"/>
      <c r="C2589" s="260"/>
    </row>
    <row r="2590" ht="14.25" spans="1:3">
      <c r="A2590" s="260"/>
      <c r="B2590" s="260"/>
      <c r="C2590" s="260"/>
    </row>
    <row r="2591" ht="14.25" spans="1:3">
      <c r="A2591" s="260"/>
      <c r="B2591" s="260"/>
      <c r="C2591" s="260"/>
    </row>
    <row r="2592" ht="14.25" spans="1:3">
      <c r="A2592" s="260"/>
      <c r="B2592" s="260"/>
      <c r="C2592" s="260"/>
    </row>
    <row r="2593" ht="14.25" spans="1:3">
      <c r="A2593" s="260"/>
      <c r="B2593" s="260"/>
      <c r="C2593" s="260"/>
    </row>
    <row r="2594" ht="14.25" spans="1:3">
      <c r="A2594" s="260"/>
      <c r="B2594" s="260"/>
      <c r="C2594" s="260"/>
    </row>
    <row r="2595" ht="14.25" spans="1:3">
      <c r="A2595" s="260"/>
      <c r="B2595" s="260"/>
      <c r="C2595" s="260"/>
    </row>
    <row r="2596" ht="14.25" spans="1:3">
      <c r="A2596" s="260"/>
      <c r="B2596" s="260"/>
      <c r="C2596" s="260"/>
    </row>
    <row r="2597" ht="14.25" spans="1:3">
      <c r="A2597" s="260"/>
      <c r="B2597" s="260"/>
      <c r="C2597" s="260"/>
    </row>
    <row r="2598" ht="14.25" spans="1:3">
      <c r="A2598" s="260"/>
      <c r="B2598" s="260"/>
      <c r="C2598" s="260"/>
    </row>
    <row r="2599" ht="14.25" spans="1:3">
      <c r="A2599" s="260"/>
      <c r="B2599" s="260"/>
      <c r="C2599" s="260"/>
    </row>
    <row r="2600" ht="14.25" spans="1:3">
      <c r="A2600" s="260"/>
      <c r="B2600" s="260"/>
      <c r="C2600" s="260"/>
    </row>
    <row r="2601" ht="14.25" spans="1:3">
      <c r="A2601" s="260"/>
      <c r="B2601" s="260"/>
      <c r="C2601" s="260"/>
    </row>
    <row r="2602" ht="14.25" spans="1:3">
      <c r="A2602" s="260"/>
      <c r="B2602" s="260"/>
      <c r="C2602" s="260"/>
    </row>
    <row r="2603" ht="14.25" spans="1:3">
      <c r="A2603" s="260"/>
      <c r="B2603" s="260"/>
      <c r="C2603" s="260"/>
    </row>
    <row r="2604" ht="14.25" spans="1:3">
      <c r="A2604" s="260"/>
      <c r="B2604" s="260"/>
      <c r="C2604" s="260"/>
    </row>
    <row r="2605" ht="14.25" spans="1:3">
      <c r="A2605" s="260"/>
      <c r="B2605" s="260"/>
      <c r="C2605" s="260"/>
    </row>
    <row r="2606" ht="14.25" spans="1:3">
      <c r="A2606" s="260"/>
      <c r="B2606" s="260"/>
      <c r="C2606" s="260"/>
    </row>
    <row r="2607" ht="14.25" spans="1:3">
      <c r="A2607" s="260"/>
      <c r="B2607" s="260"/>
      <c r="C2607" s="260"/>
    </row>
    <row r="2608" ht="14.25" spans="1:3">
      <c r="A2608" s="260"/>
      <c r="B2608" s="260"/>
      <c r="C2608" s="260"/>
    </row>
    <row r="2609" ht="14.25" spans="1:3">
      <c r="A2609" s="260"/>
      <c r="B2609" s="260"/>
      <c r="C2609" s="260"/>
    </row>
    <row r="2610" ht="14.25" spans="1:3">
      <c r="A2610" s="260"/>
      <c r="B2610" s="260"/>
      <c r="C2610" s="260"/>
    </row>
    <row r="2611" ht="14.25" spans="1:3">
      <c r="A2611" s="260"/>
      <c r="B2611" s="260"/>
      <c r="C2611" s="260"/>
    </row>
    <row r="2612" ht="14.25" spans="1:3">
      <c r="A2612" s="260"/>
      <c r="B2612" s="260"/>
      <c r="C2612" s="260"/>
    </row>
    <row r="2613" ht="14.25" spans="1:3">
      <c r="A2613" s="260"/>
      <c r="B2613" s="260"/>
      <c r="C2613" s="260"/>
    </row>
    <row r="2614" ht="14.25" spans="1:3">
      <c r="A2614" s="260"/>
      <c r="B2614" s="260"/>
      <c r="C2614" s="260"/>
    </row>
    <row r="2615" ht="14.25" spans="1:3">
      <c r="A2615" s="260"/>
      <c r="B2615" s="260"/>
      <c r="C2615" s="260"/>
    </row>
    <row r="2616" ht="14.25" spans="1:3">
      <c r="A2616" s="260"/>
      <c r="B2616" s="260"/>
      <c r="C2616" s="260"/>
    </row>
    <row r="2617" ht="14.25" spans="1:3">
      <c r="A2617" s="260"/>
      <c r="B2617" s="260"/>
      <c r="C2617" s="260"/>
    </row>
    <row r="2618" ht="14.25" spans="1:3">
      <c r="A2618" s="260"/>
      <c r="B2618" s="260"/>
      <c r="C2618" s="260"/>
    </row>
    <row r="2619" ht="14.25" spans="1:3">
      <c r="A2619" s="260"/>
      <c r="B2619" s="260"/>
      <c r="C2619" s="260"/>
    </row>
    <row r="2620" ht="14.25" spans="1:3">
      <c r="A2620" s="260"/>
      <c r="B2620" s="260"/>
      <c r="C2620" s="260"/>
    </row>
    <row r="2621" ht="14.25" spans="1:3">
      <c r="A2621" s="260"/>
      <c r="B2621" s="260"/>
      <c r="C2621" s="260"/>
    </row>
    <row r="2622" ht="14.25" spans="1:3">
      <c r="A2622" s="260"/>
      <c r="B2622" s="260"/>
      <c r="C2622" s="260"/>
    </row>
    <row r="2623" ht="14.25" spans="1:3">
      <c r="A2623" s="260"/>
      <c r="B2623" s="260"/>
      <c r="C2623" s="260"/>
    </row>
    <row r="2624" ht="14.25" spans="1:3">
      <c r="A2624" s="260"/>
      <c r="B2624" s="260"/>
      <c r="C2624" s="260"/>
    </row>
    <row r="2625" ht="14.25" spans="1:3">
      <c r="A2625" s="260"/>
      <c r="B2625" s="260"/>
      <c r="C2625" s="260"/>
    </row>
    <row r="2626" ht="14.25" spans="1:3">
      <c r="A2626" s="260"/>
      <c r="B2626" s="260"/>
      <c r="C2626" s="260"/>
    </row>
    <row r="2627" ht="14.25" spans="1:3">
      <c r="A2627" s="260"/>
      <c r="B2627" s="260"/>
      <c r="C2627" s="260"/>
    </row>
    <row r="2628" ht="14.25" spans="1:3">
      <c r="A2628" s="260"/>
      <c r="B2628" s="260"/>
      <c r="C2628" s="260"/>
    </row>
    <row r="2629" ht="14.25" spans="1:3">
      <c r="A2629" s="260"/>
      <c r="B2629" s="260"/>
      <c r="C2629" s="260"/>
    </row>
    <row r="2630" ht="14.25" spans="1:3">
      <c r="A2630" s="260"/>
      <c r="B2630" s="260"/>
      <c r="C2630" s="260"/>
    </row>
    <row r="2631" ht="14.25" spans="1:3">
      <c r="A2631" s="260"/>
      <c r="B2631" s="260"/>
      <c r="C2631" s="260"/>
    </row>
    <row r="2632" ht="14.25" spans="1:3">
      <c r="A2632" s="260"/>
      <c r="B2632" s="260"/>
      <c r="C2632" s="260"/>
    </row>
    <row r="2633" ht="14.25" spans="1:3">
      <c r="A2633" s="260"/>
      <c r="B2633" s="260"/>
      <c r="C2633" s="260"/>
    </row>
    <row r="2634" ht="14.25" spans="1:3">
      <c r="A2634" s="260"/>
      <c r="B2634" s="260"/>
      <c r="C2634" s="260"/>
    </row>
    <row r="2635" ht="14.25" spans="1:3">
      <c r="A2635" s="260"/>
      <c r="B2635" s="260"/>
      <c r="C2635" s="260"/>
    </row>
    <row r="2636" ht="14.25" spans="1:3">
      <c r="A2636" s="260"/>
      <c r="B2636" s="260"/>
      <c r="C2636" s="260"/>
    </row>
    <row r="2637" ht="14.25" spans="1:3">
      <c r="A2637" s="260"/>
      <c r="B2637" s="260"/>
      <c r="C2637" s="260"/>
    </row>
    <row r="2638" ht="14.25" spans="1:3">
      <c r="A2638" s="260"/>
      <c r="B2638" s="260"/>
      <c r="C2638" s="260"/>
    </row>
    <row r="2639" ht="14.25" spans="1:3">
      <c r="A2639" s="260"/>
      <c r="B2639" s="260"/>
      <c r="C2639" s="260"/>
    </row>
    <row r="2640" ht="14.25" spans="1:3">
      <c r="A2640" s="260"/>
      <c r="B2640" s="260"/>
      <c r="C2640" s="260"/>
    </row>
    <row r="2641" ht="14.25" spans="1:3">
      <c r="A2641" s="260"/>
      <c r="B2641" s="260"/>
      <c r="C2641" s="260"/>
    </row>
    <row r="2642" ht="14.25" spans="1:3">
      <c r="A2642" s="260"/>
      <c r="B2642" s="260"/>
      <c r="C2642" s="260"/>
    </row>
    <row r="2643" ht="14.25" spans="1:3">
      <c r="A2643" s="260"/>
      <c r="B2643" s="260"/>
      <c r="C2643" s="260"/>
    </row>
    <row r="2644" ht="14.25" spans="1:3">
      <c r="A2644" s="260"/>
      <c r="B2644" s="260"/>
      <c r="C2644" s="260"/>
    </row>
    <row r="2645" ht="14.25" spans="1:3">
      <c r="A2645" s="260"/>
      <c r="B2645" s="260"/>
      <c r="C2645" s="260"/>
    </row>
    <row r="2646" ht="14.25" spans="1:3">
      <c r="A2646" s="260"/>
      <c r="B2646" s="260"/>
      <c r="C2646" s="260"/>
    </row>
    <row r="2647" ht="14.25" spans="1:3">
      <c r="A2647" s="260"/>
      <c r="B2647" s="260"/>
      <c r="C2647" s="260"/>
    </row>
    <row r="2648" ht="14.25" spans="1:3">
      <c r="A2648" s="260"/>
      <c r="B2648" s="260"/>
      <c r="C2648" s="260"/>
    </row>
    <row r="2649" ht="14.25" spans="1:3">
      <c r="A2649" s="260"/>
      <c r="B2649" s="260"/>
      <c r="C2649" s="260"/>
    </row>
    <row r="2650" ht="14.25" spans="1:3">
      <c r="A2650" s="260"/>
      <c r="B2650" s="260"/>
      <c r="C2650" s="260"/>
    </row>
    <row r="2651" ht="14.25" spans="1:3">
      <c r="A2651" s="260"/>
      <c r="B2651" s="260"/>
      <c r="C2651" s="260"/>
    </row>
    <row r="2652" ht="14.25" spans="1:3">
      <c r="A2652" s="260"/>
      <c r="B2652" s="260"/>
      <c r="C2652" s="260"/>
    </row>
    <row r="2653" ht="14.25" spans="1:3">
      <c r="A2653" s="260"/>
      <c r="B2653" s="260"/>
      <c r="C2653" s="260"/>
    </row>
    <row r="2654" ht="14.25" spans="1:3">
      <c r="A2654" s="260"/>
      <c r="B2654" s="260"/>
      <c r="C2654" s="260"/>
    </row>
    <row r="2655" ht="14.25" spans="1:3">
      <c r="A2655" s="260"/>
      <c r="B2655" s="260"/>
      <c r="C2655" s="260"/>
    </row>
    <row r="2656" ht="14.25" spans="1:3">
      <c r="A2656" s="260"/>
      <c r="B2656" s="260"/>
      <c r="C2656" s="260"/>
    </row>
    <row r="2657" ht="14.25" spans="1:3">
      <c r="A2657" s="260"/>
      <c r="B2657" s="260"/>
      <c r="C2657" s="260"/>
    </row>
    <row r="2658" ht="14.25" spans="1:3">
      <c r="A2658" s="260"/>
      <c r="B2658" s="260"/>
      <c r="C2658" s="260"/>
    </row>
    <row r="2659" ht="14.25" spans="1:3">
      <c r="A2659" s="260"/>
      <c r="B2659" s="260"/>
      <c r="C2659" s="260"/>
    </row>
    <row r="2660" ht="14.25" spans="1:3">
      <c r="A2660" s="260"/>
      <c r="B2660" s="260"/>
      <c r="C2660" s="260"/>
    </row>
    <row r="2661" ht="14.25" spans="1:3">
      <c r="A2661" s="260"/>
      <c r="B2661" s="260"/>
      <c r="C2661" s="260"/>
    </row>
    <row r="2662" ht="14.25" spans="1:3">
      <c r="A2662" s="260"/>
      <c r="B2662" s="260"/>
      <c r="C2662" s="260"/>
    </row>
    <row r="2663" ht="14.25" spans="1:3">
      <c r="A2663" s="260"/>
      <c r="B2663" s="260"/>
      <c r="C2663" s="260"/>
    </row>
    <row r="2664" ht="14.25" spans="1:3">
      <c r="A2664" s="260"/>
      <c r="B2664" s="260"/>
      <c r="C2664" s="260"/>
    </row>
    <row r="2665" ht="14.25" spans="1:3">
      <c r="A2665" s="260"/>
      <c r="B2665" s="260"/>
      <c r="C2665" s="260"/>
    </row>
    <row r="2666" ht="14.25" spans="1:3">
      <c r="A2666" s="260"/>
      <c r="B2666" s="260"/>
      <c r="C2666" s="260"/>
    </row>
    <row r="2667" ht="14.25" spans="1:3">
      <c r="A2667" s="260"/>
      <c r="B2667" s="260"/>
      <c r="C2667" s="260"/>
    </row>
    <row r="2668" ht="14.25" spans="1:3">
      <c r="A2668" s="260"/>
      <c r="B2668" s="260"/>
      <c r="C2668" s="260"/>
    </row>
    <row r="2669" ht="14.25" spans="1:3">
      <c r="A2669" s="260"/>
      <c r="B2669" s="260"/>
      <c r="C2669" s="260"/>
    </row>
    <row r="2670" ht="14.25" spans="1:3">
      <c r="A2670" s="260"/>
      <c r="B2670" s="260"/>
      <c r="C2670" s="260"/>
    </row>
    <row r="2671" ht="14.25" spans="1:3">
      <c r="A2671" s="260"/>
      <c r="B2671" s="260"/>
      <c r="C2671" s="260"/>
    </row>
    <row r="2672" ht="14.25" spans="1:3">
      <c r="A2672" s="260"/>
      <c r="B2672" s="260"/>
      <c r="C2672" s="260"/>
    </row>
    <row r="2673" ht="14.25" spans="1:3">
      <c r="A2673" s="260"/>
      <c r="B2673" s="260"/>
      <c r="C2673" s="260"/>
    </row>
    <row r="2674" ht="14.25" spans="1:3">
      <c r="A2674" s="260"/>
      <c r="B2674" s="260"/>
      <c r="C2674" s="260"/>
    </row>
    <row r="2675" ht="14.25" spans="1:3">
      <c r="A2675" s="260"/>
      <c r="B2675" s="260"/>
      <c r="C2675" s="260"/>
    </row>
    <row r="2676" ht="14.25" spans="1:3">
      <c r="A2676" s="260"/>
      <c r="B2676" s="260"/>
      <c r="C2676" s="260"/>
    </row>
    <row r="2677" ht="14.25" spans="1:3">
      <c r="A2677" s="260"/>
      <c r="B2677" s="260"/>
      <c r="C2677" s="260"/>
    </row>
    <row r="2678" ht="14.25" spans="1:3">
      <c r="A2678" s="260"/>
      <c r="B2678" s="260"/>
      <c r="C2678" s="260"/>
    </row>
    <row r="2679" ht="14.25" spans="1:3">
      <c r="A2679" s="260"/>
      <c r="B2679" s="260"/>
      <c r="C2679" s="260"/>
    </row>
    <row r="2680" ht="14.25" spans="1:3">
      <c r="A2680" s="260"/>
      <c r="B2680" s="260"/>
      <c r="C2680" s="260"/>
    </row>
    <row r="2681" ht="14.25" spans="1:3">
      <c r="A2681" s="260"/>
      <c r="B2681" s="260"/>
      <c r="C2681" s="260"/>
    </row>
    <row r="2682" ht="14.25" spans="1:3">
      <c r="A2682" s="260"/>
      <c r="B2682" s="260"/>
      <c r="C2682" s="260"/>
    </row>
    <row r="2683" ht="14.25" spans="1:3">
      <c r="A2683" s="260"/>
      <c r="B2683" s="260"/>
      <c r="C2683" s="260"/>
    </row>
    <row r="2684" ht="14.25" spans="1:3">
      <c r="A2684" s="260"/>
      <c r="B2684" s="260"/>
      <c r="C2684" s="260"/>
    </row>
    <row r="2685" ht="14.25" spans="1:3">
      <c r="A2685" s="260"/>
      <c r="B2685" s="260"/>
      <c r="C2685" s="260"/>
    </row>
    <row r="2686" ht="14.25" spans="1:3">
      <c r="A2686" s="260"/>
      <c r="B2686" s="260"/>
      <c r="C2686" s="260"/>
    </row>
    <row r="2687" ht="14.25" spans="1:3">
      <c r="A2687" s="260"/>
      <c r="B2687" s="260"/>
      <c r="C2687" s="260"/>
    </row>
    <row r="2688" ht="14.25" spans="1:3">
      <c r="A2688" s="260"/>
      <c r="B2688" s="260"/>
      <c r="C2688" s="260"/>
    </row>
    <row r="2689" ht="14.25" spans="1:3">
      <c r="A2689" s="260"/>
      <c r="B2689" s="260"/>
      <c r="C2689" s="260"/>
    </row>
    <row r="2690" ht="14.25" spans="1:3">
      <c r="A2690" s="260"/>
      <c r="B2690" s="260"/>
      <c r="C2690" s="260"/>
    </row>
    <row r="2691" ht="14.25" spans="1:3">
      <c r="A2691" s="260"/>
      <c r="B2691" s="260"/>
      <c r="C2691" s="260"/>
    </row>
    <row r="2692" ht="14.25" spans="1:3">
      <c r="A2692" s="260"/>
      <c r="B2692" s="260"/>
      <c r="C2692" s="260"/>
    </row>
    <row r="2693" ht="14.25" spans="1:3">
      <c r="A2693" s="260"/>
      <c r="B2693" s="260"/>
      <c r="C2693" s="260"/>
    </row>
    <row r="2694" ht="14.25" spans="1:3">
      <c r="A2694" s="260"/>
      <c r="B2694" s="260"/>
      <c r="C2694" s="260"/>
    </row>
    <row r="2695" ht="14.25" spans="1:3">
      <c r="A2695" s="260"/>
      <c r="B2695" s="260"/>
      <c r="C2695" s="260"/>
    </row>
    <row r="2696" ht="14.25" spans="1:3">
      <c r="A2696" s="260"/>
      <c r="B2696" s="260"/>
      <c r="C2696" s="260"/>
    </row>
    <row r="2697" ht="14.25" spans="1:3">
      <c r="A2697" s="260"/>
      <c r="B2697" s="260"/>
      <c r="C2697" s="260"/>
    </row>
    <row r="2698" ht="14.25" spans="1:3">
      <c r="A2698" s="260"/>
      <c r="B2698" s="260"/>
      <c r="C2698" s="260"/>
    </row>
    <row r="2699" ht="14.25" spans="1:3">
      <c r="A2699" s="260"/>
      <c r="B2699" s="260"/>
      <c r="C2699" s="260"/>
    </row>
    <row r="2700" ht="14.25" spans="1:3">
      <c r="A2700" s="260"/>
      <c r="B2700" s="260"/>
      <c r="C2700" s="260"/>
    </row>
    <row r="2701" ht="14.25" spans="1:3">
      <c r="A2701" s="260"/>
      <c r="B2701" s="260"/>
      <c r="C2701" s="260"/>
    </row>
    <row r="2702" ht="14.25" spans="1:3">
      <c r="A2702" s="260"/>
      <c r="B2702" s="260"/>
      <c r="C2702" s="260"/>
    </row>
    <row r="2703" ht="14.25" spans="1:3">
      <c r="A2703" s="260"/>
      <c r="B2703" s="260"/>
      <c r="C2703" s="260"/>
    </row>
    <row r="2704" ht="14.25" spans="1:3">
      <c r="A2704" s="260"/>
      <c r="B2704" s="260"/>
      <c r="C2704" s="260"/>
    </row>
    <row r="2705" ht="14.25" spans="1:3">
      <c r="A2705" s="260"/>
      <c r="B2705" s="260"/>
      <c r="C2705" s="260"/>
    </row>
    <row r="2706" ht="14.25" spans="1:3">
      <c r="A2706" s="260"/>
      <c r="B2706" s="260"/>
      <c r="C2706" s="260"/>
    </row>
    <row r="2707" ht="14.25" spans="1:3">
      <c r="A2707" s="260"/>
      <c r="B2707" s="260"/>
      <c r="C2707" s="260"/>
    </row>
    <row r="2708" ht="14.25" spans="1:3">
      <c r="A2708" s="260"/>
      <c r="B2708" s="260"/>
      <c r="C2708" s="260"/>
    </row>
    <row r="2709" ht="14.25" spans="1:3">
      <c r="A2709" s="260"/>
      <c r="B2709" s="260"/>
      <c r="C2709" s="260"/>
    </row>
    <row r="2710" ht="14.25" spans="1:3">
      <c r="A2710" s="260"/>
      <c r="B2710" s="260"/>
      <c r="C2710" s="260"/>
    </row>
    <row r="2711" ht="14.25" spans="1:3">
      <c r="A2711" s="260"/>
      <c r="B2711" s="260"/>
      <c r="C2711" s="260"/>
    </row>
    <row r="2712" ht="14.25" spans="1:3">
      <c r="A2712" s="260"/>
      <c r="B2712" s="260"/>
      <c r="C2712" s="260"/>
    </row>
    <row r="2713" ht="14.25" spans="1:3">
      <c r="A2713" s="260"/>
      <c r="B2713" s="260"/>
      <c r="C2713" s="260"/>
    </row>
    <row r="2714" ht="14.25" spans="1:3">
      <c r="A2714" s="260"/>
      <c r="B2714" s="260"/>
      <c r="C2714" s="260"/>
    </row>
    <row r="2715" ht="14.25" spans="1:3">
      <c r="A2715" s="260"/>
      <c r="B2715" s="260"/>
      <c r="C2715" s="260"/>
    </row>
    <row r="2716" ht="14.25" spans="1:3">
      <c r="A2716" s="260"/>
      <c r="B2716" s="260"/>
      <c r="C2716" s="260"/>
    </row>
    <row r="2717" ht="14.25" spans="1:3">
      <c r="A2717" s="260"/>
      <c r="B2717" s="260"/>
      <c r="C2717" s="260"/>
    </row>
    <row r="2718" ht="14.25" spans="1:3">
      <c r="A2718" s="260"/>
      <c r="B2718" s="260"/>
      <c r="C2718" s="260"/>
    </row>
    <row r="2719" ht="14.25" spans="1:3">
      <c r="A2719" s="260"/>
      <c r="B2719" s="260"/>
      <c r="C2719" s="260"/>
    </row>
    <row r="2720" ht="14.25" spans="1:3">
      <c r="A2720" s="260"/>
      <c r="B2720" s="260"/>
      <c r="C2720" s="260"/>
    </row>
    <row r="2721" ht="14.25" spans="1:3">
      <c r="A2721" s="260"/>
      <c r="B2721" s="260"/>
      <c r="C2721" s="260"/>
    </row>
    <row r="2722" ht="14.25" spans="1:3">
      <c r="A2722" s="260"/>
      <c r="B2722" s="260"/>
      <c r="C2722" s="260"/>
    </row>
    <row r="2723" ht="14.25" spans="1:3">
      <c r="A2723" s="260"/>
      <c r="B2723" s="260"/>
      <c r="C2723" s="260"/>
    </row>
    <row r="2724" ht="14.25" spans="1:3">
      <c r="A2724" s="260"/>
      <c r="B2724" s="260"/>
      <c r="C2724" s="260"/>
    </row>
    <row r="2725" ht="14.25" spans="1:3">
      <c r="A2725" s="260"/>
      <c r="B2725" s="260"/>
      <c r="C2725" s="260"/>
    </row>
    <row r="2726" ht="14.25" spans="1:3">
      <c r="A2726" s="260"/>
      <c r="B2726" s="260"/>
      <c r="C2726" s="260"/>
    </row>
    <row r="2727" ht="14.25" spans="1:3">
      <c r="A2727" s="260"/>
      <c r="B2727" s="260"/>
      <c r="C2727" s="260"/>
    </row>
    <row r="2728" ht="14.25" spans="1:3">
      <c r="A2728" s="260"/>
      <c r="B2728" s="260"/>
      <c r="C2728" s="260"/>
    </row>
    <row r="2729" ht="14.25" spans="1:3">
      <c r="A2729" s="260"/>
      <c r="B2729" s="260"/>
      <c r="C2729" s="260"/>
    </row>
    <row r="2730" ht="14.25" spans="1:3">
      <c r="A2730" s="260"/>
      <c r="B2730" s="260"/>
      <c r="C2730" s="260"/>
    </row>
    <row r="2731" ht="14.25" spans="1:3">
      <c r="A2731" s="260"/>
      <c r="B2731" s="260"/>
      <c r="C2731" s="260"/>
    </row>
    <row r="2732" ht="14.25" spans="1:3">
      <c r="A2732" s="260"/>
      <c r="B2732" s="260"/>
      <c r="C2732" s="260"/>
    </row>
    <row r="2733" ht="14.25" spans="1:3">
      <c r="A2733" s="260"/>
      <c r="B2733" s="260"/>
      <c r="C2733" s="260"/>
    </row>
    <row r="2734" ht="14.25" spans="1:3">
      <c r="A2734" s="260"/>
      <c r="B2734" s="260"/>
      <c r="C2734" s="260"/>
    </row>
    <row r="2735" ht="14.25" spans="1:3">
      <c r="A2735" s="260"/>
      <c r="B2735" s="260"/>
      <c r="C2735" s="260"/>
    </row>
    <row r="2736" ht="14.25" spans="1:3">
      <c r="A2736" s="260"/>
      <c r="B2736" s="260"/>
      <c r="C2736" s="260"/>
    </row>
    <row r="2737" ht="14.25" spans="1:3">
      <c r="A2737" s="260"/>
      <c r="B2737" s="260"/>
      <c r="C2737" s="260"/>
    </row>
    <row r="2738" ht="14.25" spans="1:3">
      <c r="A2738" s="260"/>
      <c r="B2738" s="260"/>
      <c r="C2738" s="260"/>
    </row>
    <row r="2739" ht="14.25" spans="1:3">
      <c r="A2739" s="260"/>
      <c r="B2739" s="260"/>
      <c r="C2739" s="260"/>
    </row>
    <row r="2740" ht="14.25" spans="1:3">
      <c r="A2740" s="260"/>
      <c r="B2740" s="260"/>
      <c r="C2740" s="260"/>
    </row>
    <row r="2741" ht="14.25" spans="1:3">
      <c r="A2741" s="260"/>
      <c r="B2741" s="260"/>
      <c r="C2741" s="260"/>
    </row>
    <row r="2742" ht="14.25" spans="1:3">
      <c r="A2742" s="260"/>
      <c r="B2742" s="260"/>
      <c r="C2742" s="260"/>
    </row>
    <row r="2743" ht="14.25" spans="1:3">
      <c r="A2743" s="260"/>
      <c r="B2743" s="260"/>
      <c r="C2743" s="260"/>
    </row>
    <row r="2744" ht="14.25" spans="1:3">
      <c r="A2744" s="260"/>
      <c r="B2744" s="260"/>
      <c r="C2744" s="260"/>
    </row>
    <row r="2745" ht="14.25" spans="1:3">
      <c r="A2745" s="260"/>
      <c r="B2745" s="260"/>
      <c r="C2745" s="260"/>
    </row>
    <row r="2746" ht="14.25" spans="1:3">
      <c r="A2746" s="260"/>
      <c r="B2746" s="260"/>
      <c r="C2746" s="260"/>
    </row>
    <row r="2747" ht="14.25" spans="1:3">
      <c r="A2747" s="260"/>
      <c r="B2747" s="260"/>
      <c r="C2747" s="260"/>
    </row>
    <row r="2748" ht="14.25" spans="1:3">
      <c r="A2748" s="260"/>
      <c r="B2748" s="260"/>
      <c r="C2748" s="260"/>
    </row>
    <row r="2749" ht="14.25" spans="1:3">
      <c r="A2749" s="260"/>
      <c r="B2749" s="260"/>
      <c r="C2749" s="260"/>
    </row>
    <row r="2750" ht="14.25" spans="1:3">
      <c r="A2750" s="260"/>
      <c r="B2750" s="260"/>
      <c r="C2750" s="260"/>
    </row>
    <row r="2751" ht="14.25" spans="1:3">
      <c r="A2751" s="260"/>
      <c r="B2751" s="260"/>
      <c r="C2751" s="260"/>
    </row>
    <row r="2752" ht="14.25" spans="1:3">
      <c r="A2752" s="260"/>
      <c r="B2752" s="260"/>
      <c r="C2752" s="260"/>
    </row>
    <row r="2753" ht="14.25" spans="1:3">
      <c r="A2753" s="260"/>
      <c r="B2753" s="260"/>
      <c r="C2753" s="260"/>
    </row>
    <row r="2754" ht="14.25" spans="1:3">
      <c r="A2754" s="260"/>
      <c r="B2754" s="260"/>
      <c r="C2754" s="260"/>
    </row>
    <row r="2755" ht="14.25" spans="1:3">
      <c r="A2755" s="260"/>
      <c r="B2755" s="260"/>
      <c r="C2755" s="260"/>
    </row>
    <row r="2756" ht="14.25" spans="1:3">
      <c r="A2756" s="260"/>
      <c r="B2756" s="260"/>
      <c r="C2756" s="260"/>
    </row>
    <row r="2757" ht="14.25" spans="1:3">
      <c r="A2757" s="260"/>
      <c r="B2757" s="260"/>
      <c r="C2757" s="260"/>
    </row>
    <row r="2758" ht="14.25" spans="1:3">
      <c r="A2758" s="260"/>
      <c r="B2758" s="260"/>
      <c r="C2758" s="260"/>
    </row>
    <row r="2759" ht="14.25" spans="1:3">
      <c r="A2759" s="260"/>
      <c r="B2759" s="260"/>
      <c r="C2759" s="260"/>
    </row>
    <row r="2760" ht="14.25" spans="1:3">
      <c r="A2760" s="260"/>
      <c r="B2760" s="260"/>
      <c r="C2760" s="260"/>
    </row>
    <row r="2761" ht="14.25" spans="1:3">
      <c r="A2761" s="260"/>
      <c r="B2761" s="260"/>
      <c r="C2761" s="260"/>
    </row>
    <row r="2762" ht="14.25" spans="1:3">
      <c r="A2762" s="260"/>
      <c r="B2762" s="260"/>
      <c r="C2762" s="260"/>
    </row>
    <row r="2763" ht="14.25" spans="1:3">
      <c r="A2763" s="260"/>
      <c r="B2763" s="260"/>
      <c r="C2763" s="260"/>
    </row>
    <row r="2764" ht="14.25" spans="1:3">
      <c r="A2764" s="260"/>
      <c r="B2764" s="260"/>
      <c r="C2764" s="260"/>
    </row>
    <row r="2765" ht="14.25" spans="1:3">
      <c r="A2765" s="260"/>
      <c r="B2765" s="260"/>
      <c r="C2765" s="260"/>
    </row>
    <row r="2766" ht="14.25" spans="1:3">
      <c r="A2766" s="260"/>
      <c r="B2766" s="260"/>
      <c r="C2766" s="260"/>
    </row>
    <row r="2767" ht="14.25" spans="1:3">
      <c r="A2767" s="260"/>
      <c r="B2767" s="260"/>
      <c r="C2767" s="260"/>
    </row>
    <row r="2768" ht="14.25" spans="1:3">
      <c r="A2768" s="260"/>
      <c r="B2768" s="260"/>
      <c r="C2768" s="260"/>
    </row>
    <row r="2769" ht="14.25" spans="1:3">
      <c r="A2769" s="260"/>
      <c r="B2769" s="260"/>
      <c r="C2769" s="260"/>
    </row>
    <row r="2770" ht="14.25" spans="1:3">
      <c r="A2770" s="260"/>
      <c r="B2770" s="260"/>
      <c r="C2770" s="260"/>
    </row>
    <row r="2771" ht="14.25" spans="1:3">
      <c r="A2771" s="260"/>
      <c r="B2771" s="260"/>
      <c r="C2771" s="260"/>
    </row>
    <row r="2772" ht="14.25" spans="1:3">
      <c r="A2772" s="260"/>
      <c r="B2772" s="260"/>
      <c r="C2772" s="260"/>
    </row>
    <row r="2773" ht="14.25" spans="1:3">
      <c r="A2773" s="260"/>
      <c r="B2773" s="260"/>
      <c r="C2773" s="260"/>
    </row>
    <row r="2774" ht="14.25" spans="1:3">
      <c r="A2774" s="260"/>
      <c r="B2774" s="260"/>
      <c r="C2774" s="260"/>
    </row>
    <row r="2775" ht="14.25" spans="1:3">
      <c r="A2775" s="260"/>
      <c r="B2775" s="260"/>
      <c r="C2775" s="260"/>
    </row>
    <row r="2776" ht="14.25" spans="1:3">
      <c r="A2776" s="260"/>
      <c r="B2776" s="260"/>
      <c r="C2776" s="260"/>
    </row>
    <row r="2777" ht="14.25" spans="1:3">
      <c r="A2777" s="260"/>
      <c r="B2777" s="260"/>
      <c r="C2777" s="260"/>
    </row>
    <row r="2778" ht="14.25" spans="1:3">
      <c r="A2778" s="260"/>
      <c r="B2778" s="260"/>
      <c r="C2778" s="260"/>
    </row>
    <row r="2779" ht="14.25" spans="1:3">
      <c r="A2779" s="260"/>
      <c r="B2779" s="260"/>
      <c r="C2779" s="260"/>
    </row>
    <row r="2780" ht="14.25" spans="1:3">
      <c r="A2780" s="260"/>
      <c r="B2780" s="260"/>
      <c r="C2780" s="260"/>
    </row>
    <row r="2781" ht="14.25" spans="1:3">
      <c r="A2781" s="260"/>
      <c r="B2781" s="260"/>
      <c r="C2781" s="260"/>
    </row>
    <row r="2782" ht="14.25" spans="1:3">
      <c r="A2782" s="260"/>
      <c r="B2782" s="260"/>
      <c r="C2782" s="260"/>
    </row>
    <row r="2783" ht="14.25" spans="1:3">
      <c r="A2783" s="260"/>
      <c r="B2783" s="260"/>
      <c r="C2783" s="260"/>
    </row>
    <row r="2784" ht="14.25" spans="1:3">
      <c r="A2784" s="260"/>
      <c r="B2784" s="260"/>
      <c r="C2784" s="260"/>
    </row>
    <row r="2785" ht="14.25" spans="1:3">
      <c r="A2785" s="260"/>
      <c r="B2785" s="260"/>
      <c r="C2785" s="260"/>
    </row>
    <row r="2786" ht="14.25" spans="1:3">
      <c r="A2786" s="260"/>
      <c r="B2786" s="260"/>
      <c r="C2786" s="260"/>
    </row>
    <row r="2787" ht="14.25" spans="1:3">
      <c r="A2787" s="260"/>
      <c r="B2787" s="260"/>
      <c r="C2787" s="260"/>
    </row>
    <row r="2788" ht="14.25" spans="1:3">
      <c r="A2788" s="260"/>
      <c r="B2788" s="260"/>
      <c r="C2788" s="260"/>
    </row>
    <row r="2789" ht="14.25" spans="1:3">
      <c r="A2789" s="260"/>
      <c r="B2789" s="260"/>
      <c r="C2789" s="260"/>
    </row>
    <row r="2790" ht="14.25" spans="1:3">
      <c r="A2790" s="260"/>
      <c r="B2790" s="260"/>
      <c r="C2790" s="260"/>
    </row>
    <row r="2791" ht="14.25" spans="1:3">
      <c r="A2791" s="260"/>
      <c r="B2791" s="260"/>
      <c r="C2791" s="260"/>
    </row>
    <row r="2792" ht="14.25" spans="1:3">
      <c r="A2792" s="260"/>
      <c r="B2792" s="260"/>
      <c r="C2792" s="260"/>
    </row>
    <row r="2793" ht="14.25" spans="1:3">
      <c r="A2793" s="260"/>
      <c r="B2793" s="260"/>
      <c r="C2793" s="260"/>
    </row>
    <row r="2794" ht="14.25" spans="1:3">
      <c r="A2794" s="260"/>
      <c r="B2794" s="260"/>
      <c r="C2794" s="260"/>
    </row>
    <row r="2795" ht="14.25" spans="1:3">
      <c r="A2795" s="260"/>
      <c r="B2795" s="260"/>
      <c r="C2795" s="260"/>
    </row>
    <row r="2796" ht="14.25" spans="1:3">
      <c r="A2796" s="260"/>
      <c r="B2796" s="260"/>
      <c r="C2796" s="260"/>
    </row>
    <row r="2797" ht="14.25" spans="1:3">
      <c r="A2797" s="260"/>
      <c r="B2797" s="260"/>
      <c r="C2797" s="260"/>
    </row>
    <row r="2798" ht="14.25" spans="1:3">
      <c r="A2798" s="260"/>
      <c r="B2798" s="260"/>
      <c r="C2798" s="260"/>
    </row>
    <row r="2799" ht="14.25" spans="1:3">
      <c r="A2799" s="260"/>
      <c r="B2799" s="260"/>
      <c r="C2799" s="260"/>
    </row>
    <row r="2800" ht="14.25" spans="1:3">
      <c r="A2800" s="260"/>
      <c r="B2800" s="260"/>
      <c r="C2800" s="260"/>
    </row>
    <row r="2801" ht="14.25" spans="1:3">
      <c r="A2801" s="260"/>
      <c r="B2801" s="260"/>
      <c r="C2801" s="260"/>
    </row>
    <row r="2802" ht="14.25" spans="1:3">
      <c r="A2802" s="260"/>
      <c r="B2802" s="260"/>
      <c r="C2802" s="260"/>
    </row>
    <row r="2803" ht="14.25" spans="1:3">
      <c r="A2803" s="260"/>
      <c r="B2803" s="260"/>
      <c r="C2803" s="260"/>
    </row>
    <row r="2804" ht="14.25" spans="1:3">
      <c r="A2804" s="260"/>
      <c r="B2804" s="260"/>
      <c r="C2804" s="260"/>
    </row>
    <row r="2805" ht="14.25" spans="1:3">
      <c r="A2805" s="260"/>
      <c r="B2805" s="260"/>
      <c r="C2805" s="260"/>
    </row>
    <row r="2806" ht="14.25" spans="1:3">
      <c r="A2806" s="260"/>
      <c r="B2806" s="260"/>
      <c r="C2806" s="260"/>
    </row>
    <row r="2807" ht="14.25" spans="1:3">
      <c r="A2807" s="260"/>
      <c r="B2807" s="260"/>
      <c r="C2807" s="260"/>
    </row>
    <row r="2808" ht="14.25" spans="1:3">
      <c r="A2808" s="260"/>
      <c r="B2808" s="260"/>
      <c r="C2808" s="260"/>
    </row>
    <row r="2809" ht="14.25" spans="1:3">
      <c r="A2809" s="260"/>
      <c r="B2809" s="260"/>
      <c r="C2809" s="260"/>
    </row>
    <row r="2810" ht="14.25" spans="1:3">
      <c r="A2810" s="260"/>
      <c r="B2810" s="260"/>
      <c r="C2810" s="260"/>
    </row>
    <row r="2811" ht="14.25" spans="1:3">
      <c r="A2811" s="260"/>
      <c r="B2811" s="260"/>
      <c r="C2811" s="260"/>
    </row>
    <row r="2812" ht="14.25" spans="1:3">
      <c r="A2812" s="260"/>
      <c r="B2812" s="260"/>
      <c r="C2812" s="260"/>
    </row>
    <row r="2813" ht="14.25" spans="1:3">
      <c r="A2813" s="260"/>
      <c r="B2813" s="260"/>
      <c r="C2813" s="260"/>
    </row>
    <row r="2814" ht="14.25" spans="1:3">
      <c r="A2814" s="260"/>
      <c r="B2814" s="260"/>
      <c r="C2814" s="260"/>
    </row>
    <row r="2815" ht="14.25" spans="1:3">
      <c r="A2815" s="260"/>
      <c r="B2815" s="260"/>
      <c r="C2815" s="260"/>
    </row>
    <row r="2816" ht="14.25" spans="1:3">
      <c r="A2816" s="260"/>
      <c r="B2816" s="260"/>
      <c r="C2816" s="260"/>
    </row>
    <row r="2817" ht="14.25" spans="1:3">
      <c r="A2817" s="260"/>
      <c r="B2817" s="260"/>
      <c r="C2817" s="260"/>
    </row>
    <row r="2818" ht="14.25" spans="1:3">
      <c r="A2818" s="260"/>
      <c r="B2818" s="260"/>
      <c r="C2818" s="260"/>
    </row>
    <row r="2819" ht="14.25" spans="1:3">
      <c r="A2819" s="260"/>
      <c r="B2819" s="260"/>
      <c r="C2819" s="260"/>
    </row>
    <row r="2820" ht="14.25" spans="1:3">
      <c r="A2820" s="260"/>
      <c r="B2820" s="260"/>
      <c r="C2820" s="260"/>
    </row>
    <row r="2821" ht="14.25" spans="1:3">
      <c r="A2821" s="260"/>
      <c r="B2821" s="260"/>
      <c r="C2821" s="260"/>
    </row>
    <row r="2822" ht="14.25" spans="1:3">
      <c r="A2822" s="260"/>
      <c r="B2822" s="260"/>
      <c r="C2822" s="260"/>
    </row>
    <row r="2823" ht="14.25" spans="1:3">
      <c r="A2823" s="260"/>
      <c r="B2823" s="260"/>
      <c r="C2823" s="260"/>
    </row>
    <row r="2824" ht="14.25" spans="1:3">
      <c r="A2824" s="260"/>
      <c r="B2824" s="260"/>
      <c r="C2824" s="260"/>
    </row>
    <row r="2825" ht="14.25" spans="1:3">
      <c r="A2825" s="260"/>
      <c r="B2825" s="260"/>
      <c r="C2825" s="260"/>
    </row>
    <row r="2826" ht="14.25" spans="1:3">
      <c r="A2826" s="260"/>
      <c r="B2826" s="260"/>
      <c r="C2826" s="260"/>
    </row>
    <row r="2827" ht="14.25" spans="1:3">
      <c r="A2827" s="260"/>
      <c r="B2827" s="260"/>
      <c r="C2827" s="260"/>
    </row>
    <row r="2828" ht="14.25" spans="1:3">
      <c r="A2828" s="260"/>
      <c r="B2828" s="260"/>
      <c r="C2828" s="260"/>
    </row>
    <row r="2829" ht="14.25" spans="1:3">
      <c r="A2829" s="260"/>
      <c r="B2829" s="260"/>
      <c r="C2829" s="260"/>
    </row>
    <row r="2830" ht="14.25" spans="1:3">
      <c r="A2830" s="260"/>
      <c r="B2830" s="260"/>
      <c r="C2830" s="260"/>
    </row>
    <row r="2831" ht="14.25" spans="1:3">
      <c r="A2831" s="260"/>
      <c r="B2831" s="260"/>
      <c r="C2831" s="260"/>
    </row>
    <row r="2832" ht="14.25" spans="1:3">
      <c r="A2832" s="260"/>
      <c r="B2832" s="260"/>
      <c r="C2832" s="260"/>
    </row>
    <row r="2833" ht="14.25" spans="1:3">
      <c r="A2833" s="260"/>
      <c r="B2833" s="260"/>
      <c r="C2833" s="260"/>
    </row>
    <row r="2834" ht="14.25" spans="1:3">
      <c r="A2834" s="260"/>
      <c r="B2834" s="260"/>
      <c r="C2834" s="260"/>
    </row>
    <row r="2835" ht="14.25" spans="1:3">
      <c r="A2835" s="260"/>
      <c r="B2835" s="260"/>
      <c r="C2835" s="260"/>
    </row>
    <row r="2836" ht="14.25" spans="1:3">
      <c r="A2836" s="260"/>
      <c r="B2836" s="260"/>
      <c r="C2836" s="260"/>
    </row>
    <row r="2837" ht="14.25" spans="1:3">
      <c r="A2837" s="260"/>
      <c r="B2837" s="260"/>
      <c r="C2837" s="260"/>
    </row>
    <row r="2838" ht="14.25" spans="1:3">
      <c r="A2838" s="260"/>
      <c r="B2838" s="260"/>
      <c r="C2838" s="260"/>
    </row>
    <row r="2839" ht="14.25" spans="1:3">
      <c r="A2839" s="260"/>
      <c r="B2839" s="260"/>
      <c r="C2839" s="260"/>
    </row>
    <row r="2840" ht="14.25" spans="1:3">
      <c r="A2840" s="260"/>
      <c r="B2840" s="260"/>
      <c r="C2840" s="260"/>
    </row>
    <row r="2841" ht="14.25" spans="1:3">
      <c r="A2841" s="260"/>
      <c r="B2841" s="260"/>
      <c r="C2841" s="260"/>
    </row>
    <row r="2842" ht="14.25" spans="1:3">
      <c r="A2842" s="260"/>
      <c r="B2842" s="260"/>
      <c r="C2842" s="260"/>
    </row>
    <row r="2843" ht="14.25" spans="1:3">
      <c r="A2843" s="260"/>
      <c r="B2843" s="260"/>
      <c r="C2843" s="260"/>
    </row>
    <row r="2844" ht="14.25" spans="1:3">
      <c r="A2844" s="260"/>
      <c r="B2844" s="260"/>
      <c r="C2844" s="260"/>
    </row>
    <row r="2845" ht="14.25" spans="1:3">
      <c r="A2845" s="260"/>
      <c r="B2845" s="260"/>
      <c r="C2845" s="260"/>
    </row>
    <row r="2846" ht="14.25" spans="1:3">
      <c r="A2846" s="260"/>
      <c r="B2846" s="260"/>
      <c r="C2846" s="260"/>
    </row>
    <row r="2847" ht="14.25" spans="1:3">
      <c r="A2847" s="260"/>
      <c r="B2847" s="260"/>
      <c r="C2847" s="260"/>
    </row>
    <row r="2848" ht="14.25" spans="1:3">
      <c r="A2848" s="260"/>
      <c r="B2848" s="260"/>
      <c r="C2848" s="260"/>
    </row>
    <row r="2849" ht="14.25" spans="1:3">
      <c r="A2849" s="260"/>
      <c r="B2849" s="260"/>
      <c r="C2849" s="260"/>
    </row>
    <row r="2850" ht="14.25" spans="1:3">
      <c r="A2850" s="260"/>
      <c r="B2850" s="260"/>
      <c r="C2850" s="260"/>
    </row>
    <row r="2851" ht="14.25" spans="1:3">
      <c r="A2851" s="260"/>
      <c r="B2851" s="260"/>
      <c r="C2851" s="260"/>
    </row>
    <row r="2852" ht="14.25" spans="1:3">
      <c r="A2852" s="260"/>
      <c r="B2852" s="260"/>
      <c r="C2852" s="260"/>
    </row>
    <row r="2853" ht="14.25" spans="1:3">
      <c r="A2853" s="260"/>
      <c r="B2853" s="260"/>
      <c r="C2853" s="260"/>
    </row>
    <row r="2854" ht="14.25" spans="1:3">
      <c r="A2854" s="260"/>
      <c r="B2854" s="260"/>
      <c r="C2854" s="260"/>
    </row>
    <row r="2855" ht="14.25" spans="1:3">
      <c r="A2855" s="260"/>
      <c r="B2855" s="260"/>
      <c r="C2855" s="260"/>
    </row>
    <row r="2856" ht="14.25" spans="1:3">
      <c r="A2856" s="260"/>
      <c r="B2856" s="260"/>
      <c r="C2856" s="260"/>
    </row>
    <row r="2857" ht="14.25" spans="1:3">
      <c r="A2857" s="260"/>
      <c r="B2857" s="260"/>
      <c r="C2857" s="260"/>
    </row>
    <row r="2858" ht="14.25" spans="1:3">
      <c r="A2858" s="260"/>
      <c r="B2858" s="260"/>
      <c r="C2858" s="260"/>
    </row>
    <row r="2859" ht="14.25" spans="1:3">
      <c r="A2859" s="260"/>
      <c r="B2859" s="260"/>
      <c r="C2859" s="260"/>
    </row>
    <row r="2860" ht="14.25" spans="1:3">
      <c r="A2860" s="260"/>
      <c r="B2860" s="260"/>
      <c r="C2860" s="260"/>
    </row>
    <row r="2861" ht="14.25" spans="1:3">
      <c r="A2861" s="260"/>
      <c r="B2861" s="260"/>
      <c r="C2861" s="260"/>
    </row>
    <row r="2862" ht="14.25" spans="1:3">
      <c r="A2862" s="260"/>
      <c r="B2862" s="260"/>
      <c r="C2862" s="260"/>
    </row>
    <row r="2863" ht="14.25" spans="1:3">
      <c r="A2863" s="260"/>
      <c r="B2863" s="260"/>
      <c r="C2863" s="260"/>
    </row>
    <row r="2864" ht="14.25" spans="1:3">
      <c r="A2864" s="260"/>
      <c r="B2864" s="260"/>
      <c r="C2864" s="260"/>
    </row>
    <row r="2865" ht="14.25" spans="1:3">
      <c r="A2865" s="260"/>
      <c r="B2865" s="260"/>
      <c r="C2865" s="260"/>
    </row>
    <row r="2866" ht="14.25" spans="1:3">
      <c r="A2866" s="260"/>
      <c r="B2866" s="260"/>
      <c r="C2866" s="260"/>
    </row>
    <row r="2867" ht="14.25" spans="1:3">
      <c r="A2867" s="260"/>
      <c r="B2867" s="260"/>
      <c r="C2867" s="260"/>
    </row>
    <row r="2868" ht="14.25" spans="1:3">
      <c r="A2868" s="260"/>
      <c r="B2868" s="260"/>
      <c r="C2868" s="260"/>
    </row>
    <row r="2869" ht="14.25" spans="1:3">
      <c r="A2869" s="260"/>
      <c r="B2869" s="260"/>
      <c r="C2869" s="260"/>
    </row>
    <row r="2870" ht="14.25" spans="1:3">
      <c r="A2870" s="260"/>
      <c r="B2870" s="260"/>
      <c r="C2870" s="260"/>
    </row>
    <row r="2871" ht="14.25" spans="1:3">
      <c r="A2871" s="260"/>
      <c r="B2871" s="260"/>
      <c r="C2871" s="260"/>
    </row>
    <row r="2872" ht="14.25" spans="1:3">
      <c r="A2872" s="260"/>
      <c r="B2872" s="260"/>
      <c r="C2872" s="260"/>
    </row>
    <row r="2873" ht="14.25" spans="1:3">
      <c r="A2873" s="260"/>
      <c r="B2873" s="260"/>
      <c r="C2873" s="260"/>
    </row>
    <row r="2874" ht="14.25" spans="1:3">
      <c r="A2874" s="260"/>
      <c r="B2874" s="260"/>
      <c r="C2874" s="260"/>
    </row>
    <row r="2875" ht="14.25" spans="1:3">
      <c r="A2875" s="260"/>
      <c r="B2875" s="260"/>
      <c r="C2875" s="260"/>
    </row>
    <row r="2876" ht="14.25" spans="1:3">
      <c r="A2876" s="260"/>
      <c r="B2876" s="260"/>
      <c r="C2876" s="260"/>
    </row>
    <row r="2877" ht="14.25" spans="1:3">
      <c r="A2877" s="260"/>
      <c r="B2877" s="260"/>
      <c r="C2877" s="260"/>
    </row>
    <row r="2878" ht="14.25" spans="1:3">
      <c r="A2878" s="260"/>
      <c r="B2878" s="260"/>
      <c r="C2878" s="260"/>
    </row>
    <row r="2879" ht="14.25" spans="1:3">
      <c r="A2879" s="260"/>
      <c r="B2879" s="260"/>
      <c r="C2879" s="260"/>
    </row>
    <row r="2880" ht="14.25" spans="1:3">
      <c r="A2880" s="260"/>
      <c r="B2880" s="260"/>
      <c r="C2880" s="260"/>
    </row>
    <row r="2881" ht="14.25" spans="1:3">
      <c r="A2881" s="260"/>
      <c r="B2881" s="260"/>
      <c r="C2881" s="260"/>
    </row>
    <row r="2882" ht="14.25" spans="1:3">
      <c r="A2882" s="260"/>
      <c r="B2882" s="260"/>
      <c r="C2882" s="260"/>
    </row>
    <row r="2883" ht="14.25" spans="1:3">
      <c r="A2883" s="260"/>
      <c r="B2883" s="260"/>
      <c r="C2883" s="260"/>
    </row>
    <row r="2884" ht="14.25" spans="1:3">
      <c r="A2884" s="260"/>
      <c r="B2884" s="260"/>
      <c r="C2884" s="260"/>
    </row>
    <row r="2885" ht="14.25" spans="1:3">
      <c r="A2885" s="260"/>
      <c r="B2885" s="260"/>
      <c r="C2885" s="260"/>
    </row>
    <row r="2886" ht="14.25" spans="1:3">
      <c r="A2886" s="260"/>
      <c r="B2886" s="260"/>
      <c r="C2886" s="260"/>
    </row>
    <row r="2887" ht="14.25" spans="1:3">
      <c r="A2887" s="260"/>
      <c r="B2887" s="260"/>
      <c r="C2887" s="260"/>
    </row>
    <row r="2888" ht="14.25" spans="1:3">
      <c r="A2888" s="260"/>
      <c r="B2888" s="260"/>
      <c r="C2888" s="260"/>
    </row>
    <row r="2889" ht="14.25" spans="1:3">
      <c r="A2889" s="260"/>
      <c r="B2889" s="260"/>
      <c r="C2889" s="260"/>
    </row>
    <row r="2890" ht="14.25" spans="1:3">
      <c r="A2890" s="260"/>
      <c r="B2890" s="260"/>
      <c r="C2890" s="260"/>
    </row>
    <row r="2891" ht="14.25" spans="1:3">
      <c r="A2891" s="260"/>
      <c r="B2891" s="260"/>
      <c r="C2891" s="260"/>
    </row>
    <row r="2892" ht="14.25" spans="1:3">
      <c r="A2892" s="260"/>
      <c r="B2892" s="260"/>
      <c r="C2892" s="260"/>
    </row>
    <row r="2893" ht="14.25" spans="1:3">
      <c r="A2893" s="260"/>
      <c r="B2893" s="260"/>
      <c r="C2893" s="260"/>
    </row>
    <row r="2894" ht="14.25" spans="1:3">
      <c r="A2894" s="260"/>
      <c r="B2894" s="260"/>
      <c r="C2894" s="260"/>
    </row>
    <row r="2895" ht="14.25" spans="1:3">
      <c r="A2895" s="260"/>
      <c r="B2895" s="260"/>
      <c r="C2895" s="260"/>
    </row>
    <row r="2896" ht="14.25" spans="1:3">
      <c r="A2896" s="260"/>
      <c r="B2896" s="260"/>
      <c r="C2896" s="260"/>
    </row>
    <row r="2897" ht="14.25" spans="1:3">
      <c r="A2897" s="260"/>
      <c r="B2897" s="260"/>
      <c r="C2897" s="260"/>
    </row>
    <row r="2898" ht="14.25" spans="1:3">
      <c r="A2898" s="260"/>
      <c r="B2898" s="260"/>
      <c r="C2898" s="260"/>
    </row>
    <row r="2899" ht="14.25" spans="1:3">
      <c r="A2899" s="260"/>
      <c r="B2899" s="260"/>
      <c r="C2899" s="260"/>
    </row>
    <row r="2900" ht="14.25" spans="1:3">
      <c r="A2900" s="260"/>
      <c r="B2900" s="260"/>
      <c r="C2900" s="260"/>
    </row>
    <row r="2901" ht="14.25" spans="1:3">
      <c r="A2901" s="260"/>
      <c r="B2901" s="260"/>
      <c r="C2901" s="260"/>
    </row>
    <row r="2902" ht="14.25" spans="1:3">
      <c r="A2902" s="260"/>
      <c r="B2902" s="260"/>
      <c r="C2902" s="260"/>
    </row>
    <row r="2903" ht="14.25" spans="1:3">
      <c r="A2903" s="260"/>
      <c r="B2903" s="260"/>
      <c r="C2903" s="260"/>
    </row>
    <row r="2904" ht="14.25" spans="1:3">
      <c r="A2904" s="260"/>
      <c r="B2904" s="260"/>
      <c r="C2904" s="260"/>
    </row>
    <row r="2905" ht="14.25" spans="1:3">
      <c r="A2905" s="260"/>
      <c r="B2905" s="260"/>
      <c r="C2905" s="260"/>
    </row>
    <row r="2906" ht="14.25" spans="1:3">
      <c r="A2906" s="260"/>
      <c r="B2906" s="260"/>
      <c r="C2906" s="260"/>
    </row>
    <row r="2907" ht="14.25" spans="1:3">
      <c r="A2907" s="260"/>
      <c r="B2907" s="260"/>
      <c r="C2907" s="260"/>
    </row>
    <row r="2908" ht="14.25" spans="1:3">
      <c r="A2908" s="260"/>
      <c r="B2908" s="260"/>
      <c r="C2908" s="260"/>
    </row>
    <row r="2909" ht="14.25" spans="1:3">
      <c r="A2909" s="260"/>
      <c r="B2909" s="260"/>
      <c r="C2909" s="260"/>
    </row>
    <row r="2910" ht="14.25" spans="1:3">
      <c r="A2910" s="260"/>
      <c r="B2910" s="260"/>
      <c r="C2910" s="260"/>
    </row>
    <row r="2911" ht="14.25" spans="1:3">
      <c r="A2911" s="260"/>
      <c r="B2911" s="260"/>
      <c r="C2911" s="260"/>
    </row>
    <row r="2912" ht="14.25" spans="1:3">
      <c r="A2912" s="260"/>
      <c r="B2912" s="260"/>
      <c r="C2912" s="260"/>
    </row>
    <row r="2913" ht="14.25" spans="1:3">
      <c r="A2913" s="260"/>
      <c r="B2913" s="260"/>
      <c r="C2913" s="260"/>
    </row>
    <row r="2914" ht="14.25" spans="1:3">
      <c r="A2914" s="260"/>
      <c r="B2914" s="260"/>
      <c r="C2914" s="260"/>
    </row>
    <row r="2915" ht="14.25" spans="1:3">
      <c r="A2915" s="260"/>
      <c r="B2915" s="260"/>
      <c r="C2915" s="260"/>
    </row>
    <row r="2916" ht="14.25" spans="1:3">
      <c r="A2916" s="260"/>
      <c r="B2916" s="260"/>
      <c r="C2916" s="260"/>
    </row>
    <row r="2917" ht="14.25" spans="1:3">
      <c r="A2917" s="260"/>
      <c r="B2917" s="260"/>
      <c r="C2917" s="260"/>
    </row>
    <row r="2918" ht="14.25" spans="1:3">
      <c r="A2918" s="260"/>
      <c r="B2918" s="260"/>
      <c r="C2918" s="260"/>
    </row>
    <row r="2919" ht="14.25" spans="1:3">
      <c r="A2919" s="260"/>
      <c r="B2919" s="260"/>
      <c r="C2919" s="260"/>
    </row>
    <row r="2920" ht="14.25" spans="1:3">
      <c r="A2920" s="260"/>
      <c r="B2920" s="260"/>
      <c r="C2920" s="260"/>
    </row>
    <row r="2921" ht="14.25" spans="1:3">
      <c r="A2921" s="260"/>
      <c r="B2921" s="260"/>
      <c r="C2921" s="260"/>
    </row>
    <row r="2922" ht="14.25" spans="1:3">
      <c r="A2922" s="260"/>
      <c r="B2922" s="260"/>
      <c r="C2922" s="260"/>
    </row>
    <row r="2923" ht="14.25" spans="1:3">
      <c r="A2923" s="260"/>
      <c r="B2923" s="260"/>
      <c r="C2923" s="260"/>
    </row>
    <row r="2924" ht="14.25" spans="1:3">
      <c r="A2924" s="260"/>
      <c r="B2924" s="260"/>
      <c r="C2924" s="260"/>
    </row>
    <row r="2925" ht="14.25" spans="1:3">
      <c r="A2925" s="260"/>
      <c r="B2925" s="260"/>
      <c r="C2925" s="260"/>
    </row>
    <row r="2926" ht="14.25" spans="1:3">
      <c r="A2926" s="260"/>
      <c r="B2926" s="260"/>
      <c r="C2926" s="260"/>
    </row>
    <row r="2927" ht="14.25" spans="1:3">
      <c r="A2927" s="260"/>
      <c r="B2927" s="260"/>
      <c r="C2927" s="260"/>
    </row>
    <row r="2928" ht="14.25" spans="1:3">
      <c r="A2928" s="260"/>
      <c r="B2928" s="260"/>
      <c r="C2928" s="260"/>
    </row>
    <row r="2929" ht="14.25" spans="1:3">
      <c r="A2929" s="260"/>
      <c r="B2929" s="260"/>
      <c r="C2929" s="260"/>
    </row>
    <row r="2930" ht="14.25" spans="1:3">
      <c r="A2930" s="260"/>
      <c r="B2930" s="260"/>
      <c r="C2930" s="260"/>
    </row>
    <row r="2931" ht="14.25" spans="1:3">
      <c r="A2931" s="260"/>
      <c r="B2931" s="260"/>
      <c r="C2931" s="260"/>
    </row>
    <row r="2932" ht="14.25" spans="1:3">
      <c r="A2932" s="260"/>
      <c r="B2932" s="260"/>
      <c r="C2932" s="260"/>
    </row>
    <row r="2933" ht="14.25" spans="1:3">
      <c r="A2933" s="260"/>
      <c r="B2933" s="260"/>
      <c r="C2933" s="260"/>
    </row>
    <row r="2934" ht="14.25" spans="1:3">
      <c r="A2934" s="260"/>
      <c r="B2934" s="260"/>
      <c r="C2934" s="260"/>
    </row>
    <row r="2935" ht="14.25" spans="1:3">
      <c r="A2935" s="260"/>
      <c r="B2935" s="260"/>
      <c r="C2935" s="260"/>
    </row>
    <row r="2936" ht="14.25" spans="1:3">
      <c r="A2936" s="260"/>
      <c r="B2936" s="260"/>
      <c r="C2936" s="260"/>
    </row>
    <row r="2937" ht="14.25" spans="1:3">
      <c r="A2937" s="260"/>
      <c r="B2937" s="260"/>
      <c r="C2937" s="260"/>
    </row>
    <row r="2938" ht="14.25" spans="1:3">
      <c r="A2938" s="260"/>
      <c r="B2938" s="260"/>
      <c r="C2938" s="260"/>
    </row>
    <row r="2939" ht="14.25" spans="1:3">
      <c r="A2939" s="260"/>
      <c r="B2939" s="260"/>
      <c r="C2939" s="260"/>
    </row>
    <row r="2940" ht="14.25" spans="1:3">
      <c r="A2940" s="260"/>
      <c r="B2940" s="260"/>
      <c r="C2940" s="260"/>
    </row>
    <row r="2941" ht="14.25" spans="1:3">
      <c r="A2941" s="260"/>
      <c r="B2941" s="260"/>
      <c r="C2941" s="260"/>
    </row>
    <row r="2942" ht="14.25" spans="1:3">
      <c r="A2942" s="260"/>
      <c r="B2942" s="260"/>
      <c r="C2942" s="260"/>
    </row>
    <row r="2943" ht="14.25" spans="1:3">
      <c r="A2943" s="260"/>
      <c r="B2943" s="260"/>
      <c r="C2943" s="260"/>
    </row>
    <row r="2944" ht="14.25" spans="1:3">
      <c r="A2944" s="260"/>
      <c r="B2944" s="260"/>
      <c r="C2944" s="260"/>
    </row>
    <row r="2945" ht="14.25" spans="1:3">
      <c r="A2945" s="260"/>
      <c r="B2945" s="260"/>
      <c r="C2945" s="260"/>
    </row>
    <row r="2946" ht="14.25" spans="1:3">
      <c r="A2946" s="260"/>
      <c r="B2946" s="260"/>
      <c r="C2946" s="260"/>
    </row>
    <row r="2947" ht="14.25" spans="1:3">
      <c r="A2947" s="260"/>
      <c r="B2947" s="260"/>
      <c r="C2947" s="260"/>
    </row>
    <row r="2948" ht="14.25" spans="1:3">
      <c r="A2948" s="260"/>
      <c r="B2948" s="260"/>
      <c r="C2948" s="260"/>
    </row>
    <row r="2949" ht="14.25" spans="1:3">
      <c r="A2949" s="260"/>
      <c r="B2949" s="260"/>
      <c r="C2949" s="260"/>
    </row>
    <row r="2950" ht="14.25" spans="1:3">
      <c r="A2950" s="260"/>
      <c r="B2950" s="260"/>
      <c r="C2950" s="260"/>
    </row>
    <row r="2951" ht="14.25" spans="1:3">
      <c r="A2951" s="260"/>
      <c r="B2951" s="260"/>
      <c r="C2951" s="260"/>
    </row>
    <row r="2952" ht="14.25" spans="1:3">
      <c r="A2952" s="260"/>
      <c r="B2952" s="260"/>
      <c r="C2952" s="260"/>
    </row>
    <row r="2953" ht="14.25" spans="1:3">
      <c r="A2953" s="260"/>
      <c r="B2953" s="260"/>
      <c r="C2953" s="260"/>
    </row>
    <row r="2954" ht="14.25" spans="1:3">
      <c r="A2954" s="260"/>
      <c r="B2954" s="260"/>
      <c r="C2954" s="260"/>
    </row>
    <row r="2955" ht="14.25" spans="1:3">
      <c r="A2955" s="260"/>
      <c r="B2955" s="260"/>
      <c r="C2955" s="260"/>
    </row>
    <row r="2956" ht="14.25" spans="1:3">
      <c r="A2956" s="260"/>
      <c r="B2956" s="260"/>
      <c r="C2956" s="260"/>
    </row>
    <row r="2957" ht="14.25" spans="1:3">
      <c r="A2957" s="260"/>
      <c r="B2957" s="260"/>
      <c r="C2957" s="260"/>
    </row>
    <row r="2958" ht="14.25" spans="1:3">
      <c r="A2958" s="260"/>
      <c r="B2958" s="260"/>
      <c r="C2958" s="260"/>
    </row>
    <row r="2959" ht="14.25" spans="1:3">
      <c r="A2959" s="260"/>
      <c r="B2959" s="260"/>
      <c r="C2959" s="260"/>
    </row>
    <row r="2960" ht="14.25" spans="1:3">
      <c r="A2960" s="260"/>
      <c r="B2960" s="260"/>
      <c r="C2960" s="260"/>
    </row>
    <row r="2961" ht="14.25" spans="1:3">
      <c r="A2961" s="260"/>
      <c r="B2961" s="260"/>
      <c r="C2961" s="260"/>
    </row>
    <row r="2962" ht="14.25" spans="1:3">
      <c r="A2962" s="260"/>
      <c r="B2962" s="260"/>
      <c r="C2962" s="260"/>
    </row>
    <row r="2963" ht="14.25" spans="1:3">
      <c r="A2963" s="260"/>
      <c r="B2963" s="260"/>
      <c r="C2963" s="260"/>
    </row>
    <row r="2964" ht="14.25" spans="1:3">
      <c r="A2964" s="260"/>
      <c r="B2964" s="260"/>
      <c r="C2964" s="260"/>
    </row>
    <row r="2965" ht="14.25" spans="1:3">
      <c r="A2965" s="260"/>
      <c r="B2965" s="260"/>
      <c r="C2965" s="260"/>
    </row>
    <row r="2966" ht="14.25" spans="1:3">
      <c r="A2966" s="260"/>
      <c r="B2966" s="260"/>
      <c r="C2966" s="260"/>
    </row>
    <row r="2967" ht="14.25" spans="1:3">
      <c r="A2967" s="260"/>
      <c r="B2967" s="260"/>
      <c r="C2967" s="260"/>
    </row>
    <row r="2968" ht="14.25" spans="1:3">
      <c r="A2968" s="260"/>
      <c r="B2968" s="260"/>
      <c r="C2968" s="260"/>
    </row>
    <row r="2969" ht="14.25" spans="1:3">
      <c r="A2969" s="260"/>
      <c r="B2969" s="260"/>
      <c r="C2969" s="260"/>
    </row>
    <row r="2970" ht="14.25" spans="1:3">
      <c r="A2970" s="260"/>
      <c r="B2970" s="260"/>
      <c r="C2970" s="260"/>
    </row>
    <row r="2971" ht="14.25" spans="1:3">
      <c r="A2971" s="260"/>
      <c r="B2971" s="260"/>
      <c r="C2971" s="260"/>
    </row>
    <row r="2972" ht="14.25" spans="1:3">
      <c r="A2972" s="260"/>
      <c r="B2972" s="260"/>
      <c r="C2972" s="260"/>
    </row>
    <row r="2973" ht="14.25" spans="1:3">
      <c r="A2973" s="260"/>
      <c r="B2973" s="260"/>
      <c r="C2973" s="260"/>
    </row>
    <row r="2974" ht="14.25" spans="1:3">
      <c r="A2974" s="260"/>
      <c r="B2974" s="260"/>
      <c r="C2974" s="260"/>
    </row>
    <row r="2975" ht="14.25" spans="1:3">
      <c r="A2975" s="260"/>
      <c r="B2975" s="260"/>
      <c r="C2975" s="260"/>
    </row>
    <row r="2976" ht="14.25" spans="1:3">
      <c r="A2976" s="260"/>
      <c r="B2976" s="260"/>
      <c r="C2976" s="260"/>
    </row>
    <row r="2977" ht="14.25" spans="1:3">
      <c r="A2977" s="260"/>
      <c r="B2977" s="260"/>
      <c r="C2977" s="260"/>
    </row>
    <row r="2978" ht="14.25" spans="1:3">
      <c r="A2978" s="260"/>
      <c r="B2978" s="260"/>
      <c r="C2978" s="260"/>
    </row>
    <row r="2979" ht="14.25" spans="1:3">
      <c r="A2979" s="260"/>
      <c r="B2979" s="260"/>
      <c r="C2979" s="260"/>
    </row>
    <row r="2980" ht="14.25" spans="1:3">
      <c r="A2980" s="260"/>
      <c r="B2980" s="260"/>
      <c r="C2980" s="260"/>
    </row>
    <row r="2981" ht="14.25" spans="1:3">
      <c r="A2981" s="260"/>
      <c r="B2981" s="260"/>
      <c r="C2981" s="260"/>
    </row>
    <row r="2982" ht="14.25" spans="1:3">
      <c r="A2982" s="260"/>
      <c r="B2982" s="260"/>
      <c r="C2982" s="260"/>
    </row>
    <row r="2983" ht="14.25" spans="1:3">
      <c r="A2983" s="260"/>
      <c r="B2983" s="260"/>
      <c r="C2983" s="260"/>
    </row>
    <row r="2984" ht="14.25" spans="1:3">
      <c r="A2984" s="260"/>
      <c r="B2984" s="260"/>
      <c r="C2984" s="260"/>
    </row>
    <row r="2985" ht="14.25" spans="1:3">
      <c r="A2985" s="260"/>
      <c r="B2985" s="260"/>
      <c r="C2985" s="260"/>
    </row>
    <row r="2986" ht="14.25" spans="1:3">
      <c r="A2986" s="260"/>
      <c r="B2986" s="260"/>
      <c r="C2986" s="260"/>
    </row>
    <row r="2987" ht="14.25" spans="1:3">
      <c r="A2987" s="260"/>
      <c r="B2987" s="260"/>
      <c r="C2987" s="260"/>
    </row>
    <row r="2988" ht="14.25" spans="1:3">
      <c r="A2988" s="260"/>
      <c r="B2988" s="260"/>
      <c r="C2988" s="260"/>
    </row>
    <row r="2989" ht="14.25" spans="1:3">
      <c r="A2989" s="260"/>
      <c r="B2989" s="260"/>
      <c r="C2989" s="260"/>
    </row>
    <row r="2990" ht="14.25" spans="1:3">
      <c r="A2990" s="260"/>
      <c r="B2990" s="260"/>
      <c r="C2990" s="260"/>
    </row>
    <row r="2991" ht="14.25" spans="1:3">
      <c r="A2991" s="260"/>
      <c r="B2991" s="260"/>
      <c r="C2991" s="260"/>
    </row>
    <row r="2992" ht="14.25" spans="1:3">
      <c r="A2992" s="260"/>
      <c r="B2992" s="260"/>
      <c r="C2992" s="260"/>
    </row>
    <row r="2993" ht="14.25" spans="1:3">
      <c r="A2993" s="260"/>
      <c r="B2993" s="260"/>
      <c r="C2993" s="260"/>
    </row>
    <row r="2994" ht="14.25" spans="1:3">
      <c r="A2994" s="260"/>
      <c r="B2994" s="260"/>
      <c r="C2994" s="260"/>
    </row>
    <row r="2995" ht="14.25" spans="1:3">
      <c r="A2995" s="260"/>
      <c r="B2995" s="260"/>
      <c r="C2995" s="260"/>
    </row>
    <row r="2996" ht="14.25" spans="1:3">
      <c r="A2996" s="260"/>
      <c r="B2996" s="260"/>
      <c r="C2996" s="260"/>
    </row>
    <row r="2997" ht="14.25" spans="1:3">
      <c r="A2997" s="260"/>
      <c r="B2997" s="260"/>
      <c r="C2997" s="260"/>
    </row>
    <row r="2998" ht="14.25" spans="1:3">
      <c r="A2998" s="260"/>
      <c r="B2998" s="260"/>
      <c r="C2998" s="260"/>
    </row>
    <row r="2999" ht="14.25" spans="1:3">
      <c r="A2999" s="260"/>
      <c r="B2999" s="260"/>
      <c r="C2999" s="260"/>
    </row>
    <row r="3000" ht="14.25" spans="1:3">
      <c r="A3000" s="260"/>
      <c r="B3000" s="260"/>
      <c r="C3000" s="260"/>
    </row>
    <row r="3001" ht="14.25" spans="1:3">
      <c r="A3001" s="260"/>
      <c r="B3001" s="260"/>
      <c r="C3001" s="260"/>
    </row>
    <row r="3002" ht="14.25" spans="1:3">
      <c r="A3002" s="260"/>
      <c r="B3002" s="260"/>
      <c r="C3002" s="260"/>
    </row>
    <row r="3003" ht="14.25" spans="1:3">
      <c r="A3003" s="260"/>
      <c r="B3003" s="260"/>
      <c r="C3003" s="260"/>
    </row>
    <row r="3004" ht="14.25" spans="1:3">
      <c r="A3004" s="260"/>
      <c r="B3004" s="260"/>
      <c r="C3004" s="260"/>
    </row>
    <row r="3005" ht="14.25" spans="1:3">
      <c r="A3005" s="260"/>
      <c r="B3005" s="260"/>
      <c r="C3005" s="260"/>
    </row>
    <row r="3006" ht="14.25" spans="1:3">
      <c r="A3006" s="260"/>
      <c r="B3006" s="260"/>
      <c r="C3006" s="260"/>
    </row>
    <row r="3007" ht="14.25" spans="1:3">
      <c r="A3007" s="260"/>
      <c r="B3007" s="260"/>
      <c r="C3007" s="260"/>
    </row>
    <row r="3008" ht="14.25" spans="1:3">
      <c r="A3008" s="260"/>
      <c r="B3008" s="260"/>
      <c r="C3008" s="260"/>
    </row>
    <row r="3009" ht="14.25" spans="1:3">
      <c r="A3009" s="260"/>
      <c r="B3009" s="260"/>
      <c r="C3009" s="260"/>
    </row>
    <row r="3010" ht="14.25" spans="1:3">
      <c r="A3010" s="260"/>
      <c r="B3010" s="260"/>
      <c r="C3010" s="260"/>
    </row>
    <row r="3011" ht="14.25" spans="1:3">
      <c r="A3011" s="260"/>
      <c r="B3011" s="260"/>
      <c r="C3011" s="260"/>
    </row>
    <row r="3012" ht="14.25" spans="1:3">
      <c r="A3012" s="260"/>
      <c r="B3012" s="260"/>
      <c r="C3012" s="260"/>
    </row>
    <row r="3013" ht="14.25" spans="1:3">
      <c r="A3013" s="260"/>
      <c r="B3013" s="260"/>
      <c r="C3013" s="260"/>
    </row>
    <row r="3014" ht="14.25" spans="1:3">
      <c r="A3014" s="260"/>
      <c r="B3014" s="260"/>
      <c r="C3014" s="260"/>
    </row>
    <row r="3015" ht="14.25" spans="1:3">
      <c r="A3015" s="260"/>
      <c r="B3015" s="260"/>
      <c r="C3015" s="260"/>
    </row>
    <row r="3016" ht="14.25" spans="1:3">
      <c r="A3016" s="260"/>
      <c r="B3016" s="260"/>
      <c r="C3016" s="260"/>
    </row>
    <row r="3017" ht="14.25" spans="1:3">
      <c r="A3017" s="260"/>
      <c r="B3017" s="260"/>
      <c r="C3017" s="260"/>
    </row>
    <row r="3018" ht="14.25" spans="1:3">
      <c r="A3018" s="260"/>
      <c r="B3018" s="260"/>
      <c r="C3018" s="260"/>
    </row>
    <row r="3019" ht="14.25" spans="1:3">
      <c r="A3019" s="260"/>
      <c r="B3019" s="260"/>
      <c r="C3019" s="260"/>
    </row>
    <row r="3020" ht="14.25" spans="1:3">
      <c r="A3020" s="260"/>
      <c r="B3020" s="260"/>
      <c r="C3020" s="260"/>
    </row>
    <row r="3021" ht="14.25" spans="1:3">
      <c r="A3021" s="260"/>
      <c r="B3021" s="260"/>
      <c r="C3021" s="260"/>
    </row>
    <row r="3022" ht="14.25" spans="1:3">
      <c r="A3022" s="260"/>
      <c r="B3022" s="260"/>
      <c r="C3022" s="260"/>
    </row>
    <row r="3023" ht="14.25" spans="1:3">
      <c r="A3023" s="260"/>
      <c r="B3023" s="260"/>
      <c r="C3023" s="260"/>
    </row>
    <row r="3024" ht="14.25" spans="1:3">
      <c r="A3024" s="260"/>
      <c r="B3024" s="260"/>
      <c r="C3024" s="260"/>
    </row>
    <row r="3025" ht="14.25" spans="1:3">
      <c r="A3025" s="260"/>
      <c r="B3025" s="260"/>
      <c r="C3025" s="260"/>
    </row>
    <row r="3026" ht="14.25" spans="1:3">
      <c r="A3026" s="260"/>
      <c r="B3026" s="260"/>
      <c r="C3026" s="260"/>
    </row>
    <row r="3027" ht="14.25" spans="1:3">
      <c r="A3027" s="260"/>
      <c r="B3027" s="260"/>
      <c r="C3027" s="260"/>
    </row>
    <row r="3028" ht="14.25" spans="1:3">
      <c r="A3028" s="260"/>
      <c r="B3028" s="260"/>
      <c r="C3028" s="260"/>
    </row>
    <row r="3029" ht="14.25" spans="1:3">
      <c r="A3029" s="260"/>
      <c r="B3029" s="260"/>
      <c r="C3029" s="260"/>
    </row>
    <row r="3030" ht="14.25" spans="1:3">
      <c r="A3030" s="260"/>
      <c r="B3030" s="260"/>
      <c r="C3030" s="260"/>
    </row>
    <row r="3031" ht="14.25" spans="1:3">
      <c r="A3031" s="260"/>
      <c r="B3031" s="260"/>
      <c r="C3031" s="260"/>
    </row>
    <row r="3032" ht="14.25" spans="1:3">
      <c r="A3032" s="260"/>
      <c r="B3032" s="260"/>
      <c r="C3032" s="260"/>
    </row>
    <row r="3033" ht="14.25" spans="1:3">
      <c r="A3033" s="260"/>
      <c r="B3033" s="260"/>
      <c r="C3033" s="260"/>
    </row>
    <row r="3034" ht="14.25" spans="1:3">
      <c r="A3034" s="260"/>
      <c r="B3034" s="260"/>
      <c r="C3034" s="260"/>
    </row>
    <row r="3035" ht="14.25" spans="1:3">
      <c r="A3035" s="260"/>
      <c r="B3035" s="260"/>
      <c r="C3035" s="260"/>
    </row>
    <row r="3036" ht="14.25" spans="1:3">
      <c r="A3036" s="260"/>
      <c r="B3036" s="260"/>
      <c r="C3036" s="260"/>
    </row>
    <row r="3037" ht="14.25" spans="1:3">
      <c r="A3037" s="260"/>
      <c r="B3037" s="260"/>
      <c r="C3037" s="260"/>
    </row>
    <row r="3038" ht="14.25" spans="1:3">
      <c r="A3038" s="260"/>
      <c r="B3038" s="260"/>
      <c r="C3038" s="260"/>
    </row>
    <row r="3039" ht="14.25" spans="1:3">
      <c r="A3039" s="260"/>
      <c r="B3039" s="260"/>
      <c r="C3039" s="260"/>
    </row>
    <row r="3040" ht="14.25" spans="1:3">
      <c r="A3040" s="260"/>
      <c r="B3040" s="260"/>
      <c r="C3040" s="260"/>
    </row>
    <row r="3041" ht="14.25" spans="1:3">
      <c r="A3041" s="260"/>
      <c r="B3041" s="260"/>
      <c r="C3041" s="260"/>
    </row>
    <row r="3042" ht="14.25" spans="1:3">
      <c r="A3042" s="260"/>
      <c r="B3042" s="260"/>
      <c r="C3042" s="260"/>
    </row>
    <row r="3043" ht="14.25" spans="1:3">
      <c r="A3043" s="260"/>
      <c r="B3043" s="260"/>
      <c r="C3043" s="260"/>
    </row>
    <row r="3044" ht="14.25" spans="1:3">
      <c r="A3044" s="260"/>
      <c r="B3044" s="260"/>
      <c r="C3044" s="260"/>
    </row>
    <row r="3045" ht="14.25" spans="1:3">
      <c r="A3045" s="260"/>
      <c r="B3045" s="260"/>
      <c r="C3045" s="260"/>
    </row>
    <row r="3046" ht="14.25" spans="1:3">
      <c r="A3046" s="260"/>
      <c r="B3046" s="260"/>
      <c r="C3046" s="260"/>
    </row>
    <row r="3047" ht="14.25" spans="1:3">
      <c r="A3047" s="260"/>
      <c r="B3047" s="260"/>
      <c r="C3047" s="260"/>
    </row>
    <row r="3048" ht="14.25" spans="1:3">
      <c r="A3048" s="260"/>
      <c r="B3048" s="260"/>
      <c r="C3048" s="260"/>
    </row>
    <row r="3049" ht="14.25" spans="1:3">
      <c r="A3049" s="260"/>
      <c r="B3049" s="260"/>
      <c r="C3049" s="260"/>
    </row>
    <row r="3050" ht="14.25" spans="1:3">
      <c r="A3050" s="260"/>
      <c r="B3050" s="260"/>
      <c r="C3050" s="260"/>
    </row>
    <row r="3051" ht="14.25" spans="1:3">
      <c r="A3051" s="260"/>
      <c r="B3051" s="260"/>
      <c r="C3051" s="260"/>
    </row>
    <row r="3052" ht="14.25" spans="1:3">
      <c r="A3052" s="260"/>
      <c r="B3052" s="260"/>
      <c r="C3052" s="260"/>
    </row>
    <row r="3053" ht="14.25" spans="1:3">
      <c r="A3053" s="260"/>
      <c r="B3053" s="260"/>
      <c r="C3053" s="260"/>
    </row>
    <row r="3054" ht="14.25" spans="1:3">
      <c r="A3054" s="260"/>
      <c r="B3054" s="260"/>
      <c r="C3054" s="260"/>
    </row>
    <row r="3055" ht="14.25" spans="1:3">
      <c r="A3055" s="260"/>
      <c r="B3055" s="260"/>
      <c r="C3055" s="260"/>
    </row>
    <row r="3056" ht="14.25" spans="1:3">
      <c r="A3056" s="260"/>
      <c r="B3056" s="260"/>
      <c r="C3056" s="260"/>
    </row>
    <row r="3057" ht="14.25" spans="1:3">
      <c r="A3057" s="260"/>
      <c r="B3057" s="260"/>
      <c r="C3057" s="260"/>
    </row>
    <row r="3058" ht="14.25" spans="1:3">
      <c r="A3058" s="260"/>
      <c r="B3058" s="260"/>
      <c r="C3058" s="260"/>
    </row>
    <row r="3059" ht="14.25" spans="1:3">
      <c r="A3059" s="260"/>
      <c r="B3059" s="260"/>
      <c r="C3059" s="260"/>
    </row>
    <row r="3060" ht="14.25" spans="1:3">
      <c r="A3060" s="260"/>
      <c r="B3060" s="260"/>
      <c r="C3060" s="260"/>
    </row>
    <row r="3061" ht="14.25" spans="1:3">
      <c r="A3061" s="260"/>
      <c r="B3061" s="260"/>
      <c r="C3061" s="260"/>
    </row>
    <row r="3062" ht="14.25" spans="1:3">
      <c r="A3062" s="260"/>
      <c r="B3062" s="260"/>
      <c r="C3062" s="260"/>
    </row>
    <row r="3063" ht="14.25" spans="1:3">
      <c r="A3063" s="260"/>
      <c r="B3063" s="260"/>
      <c r="C3063" s="260"/>
    </row>
    <row r="3064" ht="14.25" spans="1:3">
      <c r="A3064" s="260"/>
      <c r="B3064" s="260"/>
      <c r="C3064" s="260"/>
    </row>
    <row r="3065" ht="14.25" spans="1:3">
      <c r="A3065" s="260"/>
      <c r="B3065" s="260"/>
      <c r="C3065" s="260"/>
    </row>
    <row r="3066" ht="14.25" spans="1:3">
      <c r="A3066" s="260"/>
      <c r="B3066" s="260"/>
      <c r="C3066" s="260"/>
    </row>
    <row r="3067" ht="14.25" spans="1:3">
      <c r="A3067" s="260"/>
      <c r="B3067" s="260"/>
      <c r="C3067" s="260"/>
    </row>
    <row r="3068" ht="14.25" spans="1:3">
      <c r="A3068" s="260"/>
      <c r="B3068" s="260"/>
      <c r="C3068" s="260"/>
    </row>
    <row r="3069" ht="14.25" spans="1:3">
      <c r="A3069" s="260"/>
      <c r="B3069" s="260"/>
      <c r="C3069" s="260"/>
    </row>
    <row r="3070" ht="14.25" spans="1:3">
      <c r="A3070" s="260"/>
      <c r="B3070" s="260"/>
      <c r="C3070" s="260"/>
    </row>
    <row r="3071" ht="14.25" spans="1:3">
      <c r="A3071" s="260"/>
      <c r="B3071" s="260"/>
      <c r="C3071" s="260"/>
    </row>
    <row r="3072" ht="14.25" spans="1:3">
      <c r="A3072" s="260"/>
      <c r="B3072" s="260"/>
      <c r="C3072" s="260"/>
    </row>
    <row r="3073" ht="14.25" spans="1:3">
      <c r="A3073" s="260"/>
      <c r="B3073" s="260"/>
      <c r="C3073" s="260"/>
    </row>
    <row r="3074" ht="14.25" spans="1:3">
      <c r="A3074" s="260"/>
      <c r="B3074" s="260"/>
      <c r="C3074" s="260"/>
    </row>
    <row r="3075" ht="14.25" spans="1:3">
      <c r="A3075" s="260"/>
      <c r="B3075" s="260"/>
      <c r="C3075" s="260"/>
    </row>
    <row r="3076" ht="14.25" spans="1:3">
      <c r="A3076" s="260"/>
      <c r="B3076" s="260"/>
      <c r="C3076" s="260"/>
    </row>
    <row r="3077" ht="14.25" spans="1:3">
      <c r="A3077" s="260"/>
      <c r="B3077" s="260"/>
      <c r="C3077" s="260"/>
    </row>
    <row r="3078" ht="14.25" spans="1:3">
      <c r="A3078" s="260"/>
      <c r="B3078" s="260"/>
      <c r="C3078" s="260"/>
    </row>
    <row r="3079" ht="14.25" spans="1:3">
      <c r="A3079" s="260"/>
      <c r="B3079" s="260"/>
      <c r="C3079" s="260"/>
    </row>
    <row r="3080" ht="14.25" spans="1:3">
      <c r="A3080" s="260"/>
      <c r="B3080" s="260"/>
      <c r="C3080" s="260"/>
    </row>
    <row r="3081" ht="14.25" spans="1:3">
      <c r="A3081" s="260"/>
      <c r="B3081" s="260"/>
      <c r="C3081" s="260"/>
    </row>
    <row r="3082" ht="14.25" spans="1:3">
      <c r="A3082" s="260"/>
      <c r="B3082" s="260"/>
      <c r="C3082" s="260"/>
    </row>
    <row r="3083" ht="14.25" spans="1:3">
      <c r="A3083" s="260"/>
      <c r="B3083" s="260"/>
      <c r="C3083" s="260"/>
    </row>
    <row r="3084" ht="14.25" spans="1:3">
      <c r="A3084" s="260"/>
      <c r="B3084" s="260"/>
      <c r="C3084" s="260"/>
    </row>
    <row r="3085" ht="14.25" spans="1:3">
      <c r="A3085" s="260"/>
      <c r="B3085" s="260"/>
      <c r="C3085" s="260"/>
    </row>
    <row r="3086" ht="14.25" spans="1:3">
      <c r="A3086" s="260"/>
      <c r="B3086" s="260"/>
      <c r="C3086" s="260"/>
    </row>
    <row r="3087" ht="14.25" spans="1:3">
      <c r="A3087" s="260"/>
      <c r="B3087" s="260"/>
      <c r="C3087" s="260"/>
    </row>
    <row r="3088" ht="14.25" spans="1:3">
      <c r="A3088" s="260"/>
      <c r="B3088" s="260"/>
      <c r="C3088" s="260"/>
    </row>
    <row r="3089" ht="14.25" spans="1:3">
      <c r="A3089" s="260"/>
      <c r="B3089" s="260"/>
      <c r="C3089" s="260"/>
    </row>
    <row r="3090" ht="14.25" spans="1:3">
      <c r="A3090" s="260"/>
      <c r="B3090" s="260"/>
      <c r="C3090" s="260"/>
    </row>
    <row r="3091" ht="14.25" spans="1:3">
      <c r="A3091" s="260"/>
      <c r="B3091" s="260"/>
      <c r="C3091" s="260"/>
    </row>
    <row r="3092" ht="14.25" spans="1:3">
      <c r="A3092" s="260"/>
      <c r="B3092" s="260"/>
      <c r="C3092" s="260"/>
    </row>
    <row r="3093" ht="14.25" spans="1:3">
      <c r="A3093" s="260"/>
      <c r="B3093" s="260"/>
      <c r="C3093" s="260"/>
    </row>
    <row r="3094" ht="14.25" spans="1:3">
      <c r="A3094" s="260"/>
      <c r="B3094" s="260"/>
      <c r="C3094" s="260"/>
    </row>
    <row r="3095" ht="14.25" spans="1:3">
      <c r="A3095" s="260"/>
      <c r="B3095" s="260"/>
      <c r="C3095" s="260"/>
    </row>
    <row r="3096" ht="14.25" spans="1:3">
      <c r="A3096" s="260"/>
      <c r="B3096" s="260"/>
      <c r="C3096" s="260"/>
    </row>
    <row r="3097" ht="14.25" spans="1:3">
      <c r="A3097" s="260"/>
      <c r="B3097" s="260"/>
      <c r="C3097" s="260"/>
    </row>
    <row r="3098" ht="14.25" spans="1:3">
      <c r="A3098" s="260"/>
      <c r="B3098" s="260"/>
      <c r="C3098" s="260"/>
    </row>
    <row r="3099" ht="14.25" spans="1:3">
      <c r="A3099" s="260"/>
      <c r="B3099" s="260"/>
      <c r="C3099" s="260"/>
    </row>
    <row r="3100" ht="14.25" spans="1:3">
      <c r="A3100" s="260"/>
      <c r="B3100" s="260"/>
      <c r="C3100" s="260"/>
    </row>
    <row r="3101" ht="14.25" spans="1:3">
      <c r="A3101" s="260"/>
      <c r="B3101" s="260"/>
      <c r="C3101" s="260"/>
    </row>
    <row r="3102" ht="14.25" spans="1:3">
      <c r="A3102" s="260"/>
      <c r="B3102" s="260"/>
      <c r="C3102" s="260"/>
    </row>
    <row r="3103" ht="14.25" spans="1:3">
      <c r="A3103" s="260"/>
      <c r="B3103" s="260"/>
      <c r="C3103" s="260"/>
    </row>
    <row r="3104" ht="14.25" spans="1:3">
      <c r="A3104" s="260"/>
      <c r="B3104" s="260"/>
      <c r="C3104" s="260"/>
    </row>
    <row r="3105" ht="14.25" spans="1:3">
      <c r="A3105" s="260"/>
      <c r="B3105" s="260"/>
      <c r="C3105" s="260"/>
    </row>
    <row r="3106" ht="14.25" spans="1:3">
      <c r="A3106" s="260"/>
      <c r="B3106" s="260"/>
      <c r="C3106" s="260"/>
    </row>
    <row r="3107" ht="14.25" spans="1:3">
      <c r="A3107" s="260"/>
      <c r="B3107" s="260"/>
      <c r="C3107" s="260"/>
    </row>
    <row r="3108" ht="14.25" spans="1:3">
      <c r="A3108" s="260"/>
      <c r="B3108" s="260"/>
      <c r="C3108" s="260"/>
    </row>
    <row r="3109" ht="14.25" spans="1:3">
      <c r="A3109" s="260"/>
      <c r="B3109" s="260"/>
      <c r="C3109" s="260"/>
    </row>
    <row r="3110" ht="14.25" spans="1:3">
      <c r="A3110" s="260"/>
      <c r="B3110" s="260"/>
      <c r="C3110" s="260"/>
    </row>
    <row r="3111" ht="14.25" spans="1:3">
      <c r="A3111" s="260"/>
      <c r="B3111" s="260"/>
      <c r="C3111" s="260"/>
    </row>
    <row r="3112" ht="14.25" spans="1:3">
      <c r="A3112" s="260"/>
      <c r="B3112" s="260"/>
      <c r="C3112" s="260"/>
    </row>
    <row r="3113" ht="14.25" spans="1:3">
      <c r="A3113" s="260"/>
      <c r="B3113" s="260"/>
      <c r="C3113" s="260"/>
    </row>
    <row r="3114" ht="14.25" spans="1:3">
      <c r="A3114" s="260"/>
      <c r="B3114" s="260"/>
      <c r="C3114" s="260"/>
    </row>
    <row r="3115" ht="14.25" spans="1:3">
      <c r="A3115" s="260"/>
      <c r="B3115" s="260"/>
      <c r="C3115" s="260"/>
    </row>
    <row r="3116" ht="14.25" spans="1:3">
      <c r="A3116" s="260"/>
      <c r="B3116" s="260"/>
      <c r="C3116" s="260"/>
    </row>
    <row r="3117" ht="14.25" spans="1:3">
      <c r="A3117" s="260"/>
      <c r="B3117" s="260"/>
      <c r="C3117" s="260"/>
    </row>
    <row r="3118" ht="14.25" spans="1:3">
      <c r="A3118" s="260"/>
      <c r="B3118" s="260"/>
      <c r="C3118" s="260"/>
    </row>
    <row r="3119" ht="14.25" spans="1:3">
      <c r="A3119" s="260"/>
      <c r="B3119" s="260"/>
      <c r="C3119" s="260"/>
    </row>
    <row r="3120" ht="14.25" spans="1:3">
      <c r="A3120" s="260"/>
      <c r="B3120" s="260"/>
      <c r="C3120" s="260"/>
    </row>
    <row r="3121" ht="14.25" spans="1:3">
      <c r="A3121" s="260"/>
      <c r="B3121" s="260"/>
      <c r="C3121" s="260"/>
    </row>
    <row r="3122" ht="14.25" spans="1:3">
      <c r="A3122" s="260"/>
      <c r="B3122" s="260"/>
      <c r="C3122" s="260"/>
    </row>
    <row r="3123" ht="14.25" spans="1:3">
      <c r="A3123" s="260"/>
      <c r="B3123" s="260"/>
      <c r="C3123" s="260"/>
    </row>
    <row r="3124" ht="14.25" spans="1:3">
      <c r="A3124" s="260"/>
      <c r="B3124" s="260"/>
      <c r="C3124" s="260"/>
    </row>
    <row r="3125" ht="14.25" spans="1:3">
      <c r="A3125" s="260"/>
      <c r="B3125" s="260"/>
      <c r="C3125" s="260"/>
    </row>
    <row r="3126" ht="14.25" spans="1:3">
      <c r="A3126" s="260"/>
      <c r="B3126" s="260"/>
      <c r="C3126" s="260"/>
    </row>
    <row r="3127" ht="14.25" spans="1:3">
      <c r="A3127" s="260"/>
      <c r="B3127" s="260"/>
      <c r="C3127" s="260"/>
    </row>
    <row r="3128" ht="14.25" spans="1:3">
      <c r="A3128" s="260"/>
      <c r="B3128" s="260"/>
      <c r="C3128" s="260"/>
    </row>
    <row r="3129" ht="14.25" spans="1:3">
      <c r="A3129" s="260"/>
      <c r="B3129" s="260"/>
      <c r="C3129" s="260"/>
    </row>
    <row r="3130" ht="14.25" spans="1:3">
      <c r="A3130" s="260"/>
      <c r="B3130" s="260"/>
      <c r="C3130" s="260"/>
    </row>
    <row r="3131" ht="14.25" spans="1:3">
      <c r="A3131" s="260"/>
      <c r="B3131" s="260"/>
      <c r="C3131" s="260"/>
    </row>
    <row r="3132" ht="14.25" spans="1:3">
      <c r="A3132" s="260"/>
      <c r="B3132" s="260"/>
      <c r="C3132" s="260"/>
    </row>
    <row r="3133" ht="14.25" spans="1:3">
      <c r="A3133" s="260"/>
      <c r="B3133" s="260"/>
      <c r="C3133" s="260"/>
    </row>
    <row r="3134" ht="14.25" spans="1:3">
      <c r="A3134" s="260"/>
      <c r="B3134" s="260"/>
      <c r="C3134" s="260"/>
    </row>
    <row r="3135" ht="14.25" spans="1:3">
      <c r="A3135" s="260"/>
      <c r="B3135" s="260"/>
      <c r="C3135" s="260"/>
    </row>
    <row r="3136" ht="14.25" spans="1:3">
      <c r="A3136" s="260"/>
      <c r="B3136" s="260"/>
      <c r="C3136" s="260"/>
    </row>
    <row r="3137" ht="14.25" spans="1:3">
      <c r="A3137" s="260"/>
      <c r="B3137" s="260"/>
      <c r="C3137" s="260"/>
    </row>
    <row r="3138" ht="14.25" spans="1:3">
      <c r="A3138" s="260"/>
      <c r="B3138" s="260"/>
      <c r="C3138" s="260"/>
    </row>
    <row r="3139" ht="14.25" spans="1:3">
      <c r="A3139" s="260"/>
      <c r="B3139" s="260"/>
      <c r="C3139" s="260"/>
    </row>
    <row r="3140" ht="14.25" spans="1:3">
      <c r="A3140" s="260"/>
      <c r="B3140" s="260"/>
      <c r="C3140" s="260"/>
    </row>
    <row r="3141" ht="14.25" spans="1:3">
      <c r="A3141" s="260"/>
      <c r="B3141" s="260"/>
      <c r="C3141" s="260"/>
    </row>
    <row r="3142" ht="14.25" spans="1:3">
      <c r="A3142" s="260"/>
      <c r="B3142" s="260"/>
      <c r="C3142" s="260"/>
    </row>
    <row r="3143" ht="14.25" spans="1:3">
      <c r="A3143" s="260"/>
      <c r="B3143" s="260"/>
      <c r="C3143" s="260"/>
    </row>
    <row r="3144" ht="14.25" spans="1:3">
      <c r="A3144" s="260"/>
      <c r="B3144" s="260"/>
      <c r="C3144" s="260"/>
    </row>
    <row r="3145" ht="14.25" spans="1:3">
      <c r="A3145" s="260"/>
      <c r="B3145" s="260"/>
      <c r="C3145" s="260"/>
    </row>
    <row r="3146" ht="14.25" spans="1:3">
      <c r="A3146" s="260"/>
      <c r="B3146" s="260"/>
      <c r="C3146" s="260"/>
    </row>
    <row r="3147" ht="14.25" spans="1:3">
      <c r="A3147" s="260"/>
      <c r="B3147" s="260"/>
      <c r="C3147" s="260"/>
    </row>
    <row r="3148" ht="14.25" spans="1:3">
      <c r="A3148" s="260"/>
      <c r="B3148" s="260"/>
      <c r="C3148" s="260"/>
    </row>
    <row r="3149" ht="14.25" spans="1:3">
      <c r="A3149" s="260"/>
      <c r="B3149" s="260"/>
      <c r="C3149" s="260"/>
    </row>
    <row r="3150" ht="14.25" spans="1:3">
      <c r="A3150" s="260"/>
      <c r="B3150" s="260"/>
      <c r="C3150" s="260"/>
    </row>
    <row r="3151" ht="14.25" spans="1:3">
      <c r="A3151" s="260"/>
      <c r="B3151" s="260"/>
      <c r="C3151" s="260"/>
    </row>
    <row r="3152" ht="14.25" spans="1:3">
      <c r="A3152" s="260"/>
      <c r="B3152" s="260"/>
      <c r="C3152" s="260"/>
    </row>
    <row r="3153" ht="14.25" spans="1:3">
      <c r="A3153" s="260"/>
      <c r="B3153" s="260"/>
      <c r="C3153" s="260"/>
    </row>
    <row r="3154" ht="14.25" spans="1:3">
      <c r="A3154" s="260"/>
      <c r="B3154" s="260"/>
      <c r="C3154" s="260"/>
    </row>
    <row r="3155" ht="14.25" spans="1:3">
      <c r="A3155" s="260"/>
      <c r="B3155" s="260"/>
      <c r="C3155" s="260"/>
    </row>
    <row r="3156" ht="14.25" spans="1:3">
      <c r="A3156" s="260"/>
      <c r="B3156" s="260"/>
      <c r="C3156" s="260"/>
    </row>
    <row r="3157" ht="14.25" spans="1:3">
      <c r="A3157" s="260"/>
      <c r="B3157" s="260"/>
      <c r="C3157" s="260"/>
    </row>
    <row r="3158" ht="14.25" spans="1:3">
      <c r="A3158" s="260"/>
      <c r="B3158" s="260"/>
      <c r="C3158" s="260"/>
    </row>
    <row r="3159" ht="14.25" spans="1:3">
      <c r="A3159" s="260"/>
      <c r="B3159" s="260"/>
      <c r="C3159" s="260"/>
    </row>
    <row r="3160" ht="14.25" spans="1:3">
      <c r="A3160" s="260"/>
      <c r="B3160" s="260"/>
      <c r="C3160" s="260"/>
    </row>
    <row r="3161" ht="14.25" spans="1:3">
      <c r="A3161" s="260"/>
      <c r="B3161" s="260"/>
      <c r="C3161" s="260"/>
    </row>
    <row r="3162" ht="14.25" spans="1:3">
      <c r="A3162" s="260"/>
      <c r="B3162" s="260"/>
      <c r="C3162" s="260"/>
    </row>
    <row r="3163" ht="14.25" spans="1:3">
      <c r="A3163" s="260"/>
      <c r="B3163" s="260"/>
      <c r="C3163" s="260"/>
    </row>
    <row r="3164" ht="14.25" spans="1:3">
      <c r="A3164" s="260"/>
      <c r="B3164" s="260"/>
      <c r="C3164" s="260"/>
    </row>
    <row r="3165" ht="14.25" spans="1:3">
      <c r="A3165" s="260"/>
      <c r="B3165" s="260"/>
      <c r="C3165" s="260"/>
    </row>
    <row r="3166" ht="14.25" spans="1:3">
      <c r="A3166" s="260"/>
      <c r="B3166" s="260"/>
      <c r="C3166" s="260"/>
    </row>
    <row r="3167" ht="14.25" spans="1:3">
      <c r="A3167" s="260"/>
      <c r="B3167" s="260"/>
      <c r="C3167" s="260"/>
    </row>
    <row r="3168" ht="14.25" spans="1:3">
      <c r="A3168" s="260"/>
      <c r="B3168" s="260"/>
      <c r="C3168" s="260"/>
    </row>
    <row r="3169" ht="14.25" spans="1:3">
      <c r="A3169" s="260"/>
      <c r="B3169" s="260"/>
      <c r="C3169" s="260"/>
    </row>
    <row r="3170" ht="14.25" spans="1:3">
      <c r="A3170" s="260"/>
      <c r="B3170" s="260"/>
      <c r="C3170" s="260"/>
    </row>
    <row r="3171" ht="14.25" spans="1:3">
      <c r="A3171" s="260"/>
      <c r="B3171" s="260"/>
      <c r="C3171" s="260"/>
    </row>
    <row r="3172" ht="14.25" spans="1:3">
      <c r="A3172" s="260"/>
      <c r="B3172" s="260"/>
      <c r="C3172" s="260"/>
    </row>
    <row r="3173" ht="14.25" spans="1:3">
      <c r="A3173" s="260"/>
      <c r="B3173" s="260"/>
      <c r="C3173" s="260"/>
    </row>
    <row r="3174" ht="14.25" spans="1:3">
      <c r="A3174" s="260"/>
      <c r="B3174" s="260"/>
      <c r="C3174" s="260"/>
    </row>
    <row r="3175" ht="14.25" spans="1:3">
      <c r="A3175" s="260"/>
      <c r="B3175" s="260"/>
      <c r="C3175" s="260"/>
    </row>
    <row r="3176" ht="14.25" spans="1:3">
      <c r="A3176" s="260"/>
      <c r="B3176" s="260"/>
      <c r="C3176" s="260"/>
    </row>
    <row r="3177" ht="14.25" spans="1:3">
      <c r="A3177" s="260"/>
      <c r="B3177" s="260"/>
      <c r="C3177" s="260"/>
    </row>
    <row r="3178" ht="14.25" spans="1:3">
      <c r="A3178" s="260"/>
      <c r="B3178" s="260"/>
      <c r="C3178" s="260"/>
    </row>
    <row r="3179" ht="14.25" spans="1:3">
      <c r="A3179" s="260"/>
      <c r="B3179" s="260"/>
      <c r="C3179" s="260"/>
    </row>
    <row r="3180" ht="14.25" spans="1:3">
      <c r="A3180" s="260"/>
      <c r="B3180" s="260"/>
      <c r="C3180" s="260"/>
    </row>
    <row r="3181" ht="14.25" spans="1:3">
      <c r="A3181" s="260"/>
      <c r="B3181" s="260"/>
      <c r="C3181" s="260"/>
    </row>
    <row r="3182" ht="14.25" spans="1:3">
      <c r="A3182" s="260"/>
      <c r="B3182" s="260"/>
      <c r="C3182" s="260"/>
    </row>
    <row r="3183" ht="14.25" spans="1:3">
      <c r="A3183" s="260"/>
      <c r="B3183" s="260"/>
      <c r="C3183" s="260"/>
    </row>
    <row r="3184" ht="14.25" spans="1:3">
      <c r="A3184" s="260"/>
      <c r="B3184" s="260"/>
      <c r="C3184" s="260"/>
    </row>
    <row r="3185" ht="14.25" spans="1:3">
      <c r="A3185" s="260"/>
      <c r="B3185" s="260"/>
      <c r="C3185" s="260"/>
    </row>
    <row r="3186" ht="14.25" spans="1:3">
      <c r="A3186" s="260"/>
      <c r="B3186" s="260"/>
      <c r="C3186" s="260"/>
    </row>
    <row r="3187" ht="14.25" spans="1:3">
      <c r="A3187" s="260"/>
      <c r="B3187" s="260"/>
      <c r="C3187" s="260"/>
    </row>
    <row r="3188" ht="14.25" spans="1:3">
      <c r="A3188" s="260"/>
      <c r="B3188" s="260"/>
      <c r="C3188" s="260"/>
    </row>
    <row r="3189" ht="14.25" spans="1:3">
      <c r="A3189" s="260"/>
      <c r="B3189" s="260"/>
      <c r="C3189" s="260"/>
    </row>
    <row r="3190" ht="14.25" spans="1:3">
      <c r="A3190" s="260"/>
      <c r="B3190" s="260"/>
      <c r="C3190" s="260"/>
    </row>
    <row r="3191" ht="14.25" spans="1:3">
      <c r="A3191" s="260"/>
      <c r="B3191" s="260"/>
      <c r="C3191" s="260"/>
    </row>
    <row r="3192" ht="14.25" spans="1:3">
      <c r="A3192" s="260"/>
      <c r="B3192" s="260"/>
      <c r="C3192" s="260"/>
    </row>
    <row r="3193" ht="14.25" spans="1:3">
      <c r="A3193" s="260"/>
      <c r="B3193" s="260"/>
      <c r="C3193" s="260"/>
    </row>
    <row r="3194" ht="14.25" spans="1:3">
      <c r="A3194" s="260"/>
      <c r="B3194" s="260"/>
      <c r="C3194" s="260"/>
    </row>
    <row r="3195" ht="14.25" spans="1:3">
      <c r="A3195" s="260"/>
      <c r="B3195" s="260"/>
      <c r="C3195" s="260"/>
    </row>
    <row r="3196" ht="14.25" spans="1:3">
      <c r="A3196" s="260"/>
      <c r="B3196" s="260"/>
      <c r="C3196" s="260"/>
    </row>
    <row r="3197" ht="14.25" spans="1:3">
      <c r="A3197" s="260"/>
      <c r="B3197" s="260"/>
      <c r="C3197" s="260"/>
    </row>
    <row r="3198" ht="14.25" spans="1:3">
      <c r="A3198" s="260"/>
      <c r="B3198" s="260"/>
      <c r="C3198" s="260"/>
    </row>
    <row r="3199" ht="14.25" spans="1:3">
      <c r="A3199" s="260"/>
      <c r="B3199" s="260"/>
      <c r="C3199" s="260"/>
    </row>
    <row r="3200" ht="14.25" spans="1:3">
      <c r="A3200" s="260"/>
      <c r="B3200" s="260"/>
      <c r="C3200" s="260"/>
    </row>
    <row r="3201" ht="14.25" spans="1:3">
      <c r="A3201" s="260"/>
      <c r="B3201" s="260"/>
      <c r="C3201" s="260"/>
    </row>
    <row r="3202" ht="14.25" spans="1:3">
      <c r="A3202" s="260"/>
      <c r="B3202" s="260"/>
      <c r="C3202" s="260"/>
    </row>
    <row r="3203" ht="14.25" spans="1:3">
      <c r="A3203" s="260"/>
      <c r="B3203" s="260"/>
      <c r="C3203" s="260"/>
    </row>
    <row r="3204" ht="14.25" spans="1:3">
      <c r="A3204" s="260"/>
      <c r="B3204" s="260"/>
      <c r="C3204" s="260"/>
    </row>
    <row r="3205" ht="14.25" spans="1:3">
      <c r="A3205" s="260"/>
      <c r="B3205" s="260"/>
      <c r="C3205" s="260"/>
    </row>
    <row r="3206" ht="14.25" spans="1:3">
      <c r="A3206" s="260"/>
      <c r="B3206" s="260"/>
      <c r="C3206" s="260"/>
    </row>
    <row r="3207" ht="14.25" spans="1:3">
      <c r="A3207" s="260"/>
      <c r="B3207" s="260"/>
      <c r="C3207" s="260"/>
    </row>
    <row r="3208" ht="14.25" spans="1:3">
      <c r="A3208" s="260"/>
      <c r="B3208" s="260"/>
      <c r="C3208" s="260"/>
    </row>
    <row r="3209" ht="14.25" spans="1:3">
      <c r="A3209" s="260"/>
      <c r="B3209" s="260"/>
      <c r="C3209" s="260"/>
    </row>
    <row r="3210" ht="14.25" spans="1:3">
      <c r="A3210" s="260"/>
      <c r="B3210" s="260"/>
      <c r="C3210" s="260"/>
    </row>
    <row r="3211" ht="14.25" spans="1:3">
      <c r="A3211" s="260"/>
      <c r="B3211" s="260"/>
      <c r="C3211" s="260"/>
    </row>
    <row r="3212" ht="14.25" spans="1:3">
      <c r="A3212" s="260"/>
      <c r="B3212" s="260"/>
      <c r="C3212" s="260"/>
    </row>
    <row r="3213" ht="14.25" spans="1:3">
      <c r="A3213" s="260"/>
      <c r="B3213" s="260"/>
      <c r="C3213" s="260"/>
    </row>
    <row r="3214" ht="14.25" spans="1:3">
      <c r="A3214" s="260"/>
      <c r="B3214" s="260"/>
      <c r="C3214" s="260"/>
    </row>
    <row r="3215" ht="14.25" spans="1:3">
      <c r="A3215" s="260"/>
      <c r="B3215" s="260"/>
      <c r="C3215" s="260"/>
    </row>
    <row r="3216" ht="14.25" spans="1:3">
      <c r="A3216" s="260"/>
      <c r="B3216" s="260"/>
      <c r="C3216" s="260"/>
    </row>
    <row r="3217" ht="14.25" spans="1:3">
      <c r="A3217" s="260"/>
      <c r="B3217" s="260"/>
      <c r="C3217" s="260"/>
    </row>
    <row r="3218" ht="14.25" spans="1:3">
      <c r="A3218" s="260"/>
      <c r="B3218" s="260"/>
      <c r="C3218" s="260"/>
    </row>
    <row r="3219" ht="14.25" spans="1:3">
      <c r="A3219" s="260"/>
      <c r="B3219" s="260"/>
      <c r="C3219" s="260"/>
    </row>
    <row r="3220" ht="14.25" spans="1:3">
      <c r="A3220" s="260"/>
      <c r="B3220" s="260"/>
      <c r="C3220" s="260"/>
    </row>
    <row r="3221" ht="14.25" spans="1:3">
      <c r="A3221" s="260"/>
      <c r="B3221" s="260"/>
      <c r="C3221" s="260"/>
    </row>
    <row r="3222" ht="14.25" spans="1:3">
      <c r="A3222" s="260"/>
      <c r="B3222" s="260"/>
      <c r="C3222" s="260"/>
    </row>
    <row r="3223" ht="14.25" spans="1:3">
      <c r="A3223" s="260"/>
      <c r="B3223" s="260"/>
      <c r="C3223" s="260"/>
    </row>
    <row r="3224" ht="14.25" spans="1:3">
      <c r="A3224" s="260"/>
      <c r="B3224" s="260"/>
      <c r="C3224" s="260"/>
    </row>
    <row r="3225" ht="14.25" spans="1:3">
      <c r="A3225" s="260"/>
      <c r="B3225" s="260"/>
      <c r="C3225" s="260"/>
    </row>
    <row r="3226" ht="14.25" spans="1:3">
      <c r="A3226" s="260"/>
      <c r="B3226" s="260"/>
      <c r="C3226" s="260"/>
    </row>
    <row r="3227" ht="14.25" spans="1:3">
      <c r="A3227" s="260"/>
      <c r="B3227" s="260"/>
      <c r="C3227" s="260"/>
    </row>
    <row r="3228" ht="14.25" spans="1:3">
      <c r="A3228" s="260"/>
      <c r="B3228" s="260"/>
      <c r="C3228" s="260"/>
    </row>
    <row r="3229" ht="14.25" spans="1:3">
      <c r="A3229" s="260"/>
      <c r="B3229" s="260"/>
      <c r="C3229" s="260"/>
    </row>
    <row r="3230" ht="14.25" spans="1:3">
      <c r="A3230" s="260"/>
      <c r="B3230" s="260"/>
      <c r="C3230" s="260"/>
    </row>
    <row r="3231" ht="14.25" spans="1:3">
      <c r="A3231" s="260"/>
      <c r="B3231" s="260"/>
      <c r="C3231" s="260"/>
    </row>
    <row r="3232" ht="14.25" spans="1:3">
      <c r="A3232" s="260"/>
      <c r="B3232" s="260"/>
      <c r="C3232" s="260"/>
    </row>
    <row r="3233" ht="14.25" spans="1:3">
      <c r="A3233" s="260"/>
      <c r="B3233" s="260"/>
      <c r="C3233" s="260"/>
    </row>
    <row r="3234" ht="14.25" spans="1:3">
      <c r="A3234" s="260"/>
      <c r="B3234" s="260"/>
      <c r="C3234" s="260"/>
    </row>
    <row r="3235" ht="14.25" spans="1:3">
      <c r="A3235" s="260"/>
      <c r="B3235" s="260"/>
      <c r="C3235" s="260"/>
    </row>
    <row r="3236" ht="14.25" spans="1:3">
      <c r="A3236" s="260"/>
      <c r="B3236" s="260"/>
      <c r="C3236" s="260"/>
    </row>
    <row r="3237" ht="14.25" spans="1:3">
      <c r="A3237" s="260"/>
      <c r="B3237" s="260"/>
      <c r="C3237" s="260"/>
    </row>
    <row r="3238" ht="14.25" spans="1:3">
      <c r="A3238" s="260"/>
      <c r="B3238" s="260"/>
      <c r="C3238" s="260"/>
    </row>
    <row r="3239" ht="14.25" spans="1:3">
      <c r="A3239" s="260"/>
      <c r="B3239" s="260"/>
      <c r="C3239" s="260"/>
    </row>
    <row r="3240" ht="14.25" spans="1:3">
      <c r="A3240" s="260"/>
      <c r="B3240" s="260"/>
      <c r="C3240" s="260"/>
    </row>
    <row r="3241" ht="14.25" spans="1:3">
      <c r="A3241" s="260"/>
      <c r="B3241" s="260"/>
      <c r="C3241" s="260"/>
    </row>
    <row r="3242" ht="14.25" spans="1:3">
      <c r="A3242" s="260"/>
      <c r="B3242" s="260"/>
      <c r="C3242" s="260"/>
    </row>
    <row r="3243" ht="14.25" spans="1:3">
      <c r="A3243" s="260"/>
      <c r="B3243" s="260"/>
      <c r="C3243" s="260"/>
    </row>
    <row r="3244" ht="14.25" spans="1:3">
      <c r="A3244" s="260"/>
      <c r="B3244" s="260"/>
      <c r="C3244" s="260"/>
    </row>
    <row r="3245" ht="14.25" spans="1:3">
      <c r="A3245" s="260"/>
      <c r="B3245" s="260"/>
      <c r="C3245" s="260"/>
    </row>
    <row r="3246" ht="14.25" spans="1:3">
      <c r="A3246" s="260"/>
      <c r="B3246" s="260"/>
      <c r="C3246" s="260"/>
    </row>
    <row r="3247" ht="14.25" spans="1:3">
      <c r="A3247" s="260"/>
      <c r="B3247" s="260"/>
      <c r="C3247" s="260"/>
    </row>
    <row r="3248" ht="14.25" spans="1:3">
      <c r="A3248" s="260"/>
      <c r="B3248" s="260"/>
      <c r="C3248" s="260"/>
    </row>
    <row r="3249" ht="14.25" spans="1:3">
      <c r="A3249" s="260"/>
      <c r="B3249" s="260"/>
      <c r="C3249" s="260"/>
    </row>
    <row r="3250" ht="14.25" spans="1:3">
      <c r="A3250" s="260"/>
      <c r="B3250" s="260"/>
      <c r="C3250" s="260"/>
    </row>
    <row r="3251" ht="14.25" spans="1:3">
      <c r="A3251" s="260"/>
      <c r="B3251" s="260"/>
      <c r="C3251" s="260"/>
    </row>
    <row r="3252" ht="14.25" spans="1:3">
      <c r="A3252" s="260"/>
      <c r="B3252" s="260"/>
      <c r="C3252" s="260"/>
    </row>
    <row r="3253" ht="14.25" spans="1:3">
      <c r="A3253" s="260"/>
      <c r="B3253" s="260"/>
      <c r="C3253" s="260"/>
    </row>
    <row r="3254" ht="14.25" spans="1:3">
      <c r="A3254" s="260"/>
      <c r="B3254" s="260"/>
      <c r="C3254" s="260"/>
    </row>
    <row r="3255" ht="14.25" spans="1:3">
      <c r="A3255" s="260"/>
      <c r="B3255" s="260"/>
      <c r="C3255" s="260"/>
    </row>
    <row r="3256" ht="14.25" spans="1:3">
      <c r="A3256" s="260"/>
      <c r="B3256" s="260"/>
      <c r="C3256" s="260"/>
    </row>
    <row r="3257" ht="14.25" spans="1:3">
      <c r="A3257" s="260"/>
      <c r="B3257" s="260"/>
      <c r="C3257" s="260"/>
    </row>
    <row r="3258" ht="14.25" spans="1:3">
      <c r="A3258" s="260"/>
      <c r="B3258" s="260"/>
      <c r="C3258" s="260"/>
    </row>
    <row r="3259" ht="14.25" spans="1:3">
      <c r="A3259" s="260"/>
      <c r="B3259" s="260"/>
      <c r="C3259" s="260"/>
    </row>
    <row r="3260" ht="14.25" spans="1:3">
      <c r="A3260" s="260"/>
      <c r="B3260" s="260"/>
      <c r="C3260" s="260"/>
    </row>
    <row r="3261" ht="14.25" spans="1:3">
      <c r="A3261" s="260"/>
      <c r="B3261" s="260"/>
      <c r="C3261" s="260"/>
    </row>
    <row r="3262" ht="14.25" spans="1:3">
      <c r="A3262" s="260"/>
      <c r="B3262" s="260"/>
      <c r="C3262" s="260"/>
    </row>
    <row r="3263" ht="14.25" spans="1:3">
      <c r="A3263" s="260"/>
      <c r="B3263" s="260"/>
      <c r="C3263" s="260"/>
    </row>
    <row r="3264" ht="14.25" spans="1:3">
      <c r="A3264" s="260"/>
      <c r="B3264" s="260"/>
      <c r="C3264" s="260"/>
    </row>
    <row r="3265" ht="14.25" spans="1:3">
      <c r="A3265" s="260"/>
      <c r="B3265" s="260"/>
      <c r="C3265" s="260"/>
    </row>
    <row r="3266" ht="14.25" spans="1:3">
      <c r="A3266" s="260"/>
      <c r="B3266" s="260"/>
      <c r="C3266" s="260"/>
    </row>
    <row r="3267" ht="14.25" spans="1:3">
      <c r="A3267" s="260"/>
      <c r="B3267" s="260"/>
      <c r="C3267" s="260"/>
    </row>
    <row r="3268" ht="14.25" spans="1:3">
      <c r="A3268" s="260"/>
      <c r="B3268" s="260"/>
      <c r="C3268" s="260"/>
    </row>
    <row r="3269" ht="14.25" spans="1:3">
      <c r="A3269" s="260"/>
      <c r="B3269" s="260"/>
      <c r="C3269" s="260"/>
    </row>
    <row r="3270" ht="14.25" spans="1:3">
      <c r="A3270" s="260"/>
      <c r="B3270" s="260"/>
      <c r="C3270" s="260"/>
    </row>
    <row r="3271" ht="14.25" spans="1:3">
      <c r="A3271" s="260"/>
      <c r="B3271" s="260"/>
      <c r="C3271" s="260"/>
    </row>
    <row r="3272" ht="14.25" spans="1:3">
      <c r="A3272" s="260"/>
      <c r="B3272" s="260"/>
      <c r="C3272" s="260"/>
    </row>
    <row r="3273" ht="14.25" spans="1:3">
      <c r="A3273" s="260"/>
      <c r="B3273" s="260"/>
      <c r="C3273" s="260"/>
    </row>
    <row r="3274" ht="14.25" spans="1:3">
      <c r="A3274" s="260"/>
      <c r="B3274" s="260"/>
      <c r="C3274" s="260"/>
    </row>
    <row r="3275" ht="14.25" spans="1:3">
      <c r="A3275" s="260"/>
      <c r="B3275" s="260"/>
      <c r="C3275" s="260"/>
    </row>
    <row r="3276" ht="14.25" spans="1:3">
      <c r="A3276" s="260"/>
      <c r="B3276" s="260"/>
      <c r="C3276" s="260"/>
    </row>
    <row r="3277" ht="14.25" spans="1:3">
      <c r="A3277" s="260"/>
      <c r="B3277" s="260"/>
      <c r="C3277" s="260"/>
    </row>
    <row r="3278" ht="14.25" spans="1:3">
      <c r="A3278" s="260"/>
      <c r="B3278" s="260"/>
      <c r="C3278" s="260"/>
    </row>
    <row r="3279" ht="14.25" spans="1:3">
      <c r="A3279" s="260"/>
      <c r="B3279" s="260"/>
      <c r="C3279" s="260"/>
    </row>
    <row r="3280" ht="14.25" spans="1:3">
      <c r="A3280" s="260"/>
      <c r="B3280" s="260"/>
      <c r="C3280" s="260"/>
    </row>
    <row r="3281" ht="14.25" spans="1:3">
      <c r="A3281" s="260"/>
      <c r="B3281" s="260"/>
      <c r="C3281" s="260"/>
    </row>
    <row r="3282" ht="14.25" spans="1:3">
      <c r="A3282" s="260"/>
      <c r="B3282" s="260"/>
      <c r="C3282" s="260"/>
    </row>
    <row r="3283" ht="14.25" spans="1:3">
      <c r="A3283" s="260"/>
      <c r="B3283" s="260"/>
      <c r="C3283" s="260"/>
    </row>
    <row r="3284" ht="14.25" spans="1:3">
      <c r="A3284" s="260"/>
      <c r="B3284" s="260"/>
      <c r="C3284" s="260"/>
    </row>
    <row r="3285" ht="14.25" spans="1:3">
      <c r="A3285" s="260"/>
      <c r="B3285" s="260"/>
      <c r="C3285" s="260"/>
    </row>
    <row r="3286" ht="14.25" spans="1:3">
      <c r="A3286" s="260"/>
      <c r="B3286" s="260"/>
      <c r="C3286" s="260"/>
    </row>
    <row r="3287" ht="14.25" spans="1:3">
      <c r="A3287" s="260"/>
      <c r="B3287" s="260"/>
      <c r="C3287" s="260"/>
    </row>
    <row r="3288" ht="14.25" spans="1:3">
      <c r="A3288" s="260"/>
      <c r="B3288" s="260"/>
      <c r="C3288" s="260"/>
    </row>
    <row r="3289" ht="14.25" spans="1:3">
      <c r="A3289" s="260"/>
      <c r="B3289" s="260"/>
      <c r="C3289" s="260"/>
    </row>
    <row r="3290" ht="14.25" spans="1:3">
      <c r="A3290" s="260"/>
      <c r="B3290" s="260"/>
      <c r="C3290" s="260"/>
    </row>
    <row r="3291" ht="14.25" spans="1:3">
      <c r="A3291" s="260"/>
      <c r="B3291" s="260"/>
      <c r="C3291" s="260"/>
    </row>
    <row r="3292" ht="14.25" spans="1:3">
      <c r="A3292" s="260"/>
      <c r="B3292" s="260"/>
      <c r="C3292" s="260"/>
    </row>
    <row r="3293" ht="14.25" spans="1:3">
      <c r="A3293" s="260"/>
      <c r="B3293" s="260"/>
      <c r="C3293" s="260"/>
    </row>
    <row r="3294" ht="14.25" spans="1:3">
      <c r="A3294" s="260"/>
      <c r="B3294" s="260"/>
      <c r="C3294" s="260"/>
    </row>
    <row r="3295" ht="14.25" spans="1:3">
      <c r="A3295" s="260"/>
      <c r="B3295" s="260"/>
      <c r="C3295" s="260"/>
    </row>
    <row r="3296" ht="14.25" spans="1:3">
      <c r="A3296" s="260"/>
      <c r="B3296" s="260"/>
      <c r="C3296" s="260"/>
    </row>
    <row r="3297" ht="14.25" spans="1:3">
      <c r="A3297" s="260"/>
      <c r="B3297" s="260"/>
      <c r="C3297" s="260"/>
    </row>
    <row r="3298" ht="14.25" spans="1:3">
      <c r="A3298" s="260"/>
      <c r="B3298" s="260"/>
      <c r="C3298" s="260"/>
    </row>
    <row r="3299" ht="14.25" spans="1:3">
      <c r="A3299" s="260"/>
      <c r="B3299" s="260"/>
      <c r="C3299" s="260"/>
    </row>
    <row r="3300" ht="14.25" spans="1:3">
      <c r="A3300" s="260"/>
      <c r="B3300" s="260"/>
      <c r="C3300" s="260"/>
    </row>
    <row r="3301" ht="14.25" spans="1:3">
      <c r="A3301" s="260"/>
      <c r="B3301" s="260"/>
      <c r="C3301" s="260"/>
    </row>
    <row r="3302" ht="14.25" spans="1:3">
      <c r="A3302" s="260"/>
      <c r="B3302" s="260"/>
      <c r="C3302" s="260"/>
    </row>
    <row r="3303" ht="14.25" spans="1:3">
      <c r="A3303" s="260"/>
      <c r="B3303" s="260"/>
      <c r="C3303" s="260"/>
    </row>
    <row r="3304" ht="14.25" spans="1:3">
      <c r="A3304" s="260"/>
      <c r="B3304" s="260"/>
      <c r="C3304" s="260"/>
    </row>
    <row r="3305" ht="14.25" spans="1:3">
      <c r="A3305" s="260"/>
      <c r="B3305" s="260"/>
      <c r="C3305" s="260"/>
    </row>
    <row r="3306" ht="14.25" spans="1:3">
      <c r="A3306" s="260"/>
      <c r="B3306" s="260"/>
      <c r="C3306" s="260"/>
    </row>
    <row r="3307" ht="14.25" spans="1:3">
      <c r="A3307" s="260"/>
      <c r="B3307" s="260"/>
      <c r="C3307" s="260"/>
    </row>
    <row r="3308" ht="14.25" spans="1:3">
      <c r="A3308" s="260"/>
      <c r="B3308" s="260"/>
      <c r="C3308" s="260"/>
    </row>
    <row r="3309" ht="14.25" spans="1:3">
      <c r="A3309" s="260"/>
      <c r="B3309" s="260"/>
      <c r="C3309" s="260"/>
    </row>
    <row r="3310" ht="14.25" spans="1:3">
      <c r="A3310" s="260"/>
      <c r="B3310" s="260"/>
      <c r="C3310" s="260"/>
    </row>
    <row r="3311" ht="14.25" spans="1:3">
      <c r="A3311" s="260"/>
      <c r="B3311" s="260"/>
      <c r="C3311" s="260"/>
    </row>
    <row r="3312" ht="14.25" spans="1:3">
      <c r="A3312" s="260"/>
      <c r="B3312" s="260"/>
      <c r="C3312" s="260"/>
    </row>
    <row r="3313" ht="14.25" spans="1:3">
      <c r="A3313" s="260"/>
      <c r="B3313" s="260"/>
      <c r="C3313" s="260"/>
    </row>
    <row r="3314" ht="14.25" spans="1:3">
      <c r="A3314" s="260"/>
      <c r="B3314" s="260"/>
      <c r="C3314" s="260"/>
    </row>
    <row r="3315" ht="14.25" spans="1:3">
      <c r="A3315" s="260"/>
      <c r="B3315" s="260"/>
      <c r="C3315" s="260"/>
    </row>
    <row r="3316" ht="14.25" spans="1:3">
      <c r="A3316" s="260"/>
      <c r="B3316" s="260"/>
      <c r="C3316" s="260"/>
    </row>
    <row r="3317" ht="14.25" spans="1:3">
      <c r="A3317" s="260"/>
      <c r="B3317" s="260"/>
      <c r="C3317" s="260"/>
    </row>
    <row r="3318" ht="14.25" spans="1:3">
      <c r="A3318" s="260"/>
      <c r="B3318" s="260"/>
      <c r="C3318" s="260"/>
    </row>
    <row r="3319" ht="14.25" spans="1:3">
      <c r="A3319" s="260"/>
      <c r="B3319" s="260"/>
      <c r="C3319" s="260"/>
    </row>
    <row r="3320" ht="14.25" spans="1:3">
      <c r="A3320" s="260"/>
      <c r="B3320" s="260"/>
      <c r="C3320" s="260"/>
    </row>
    <row r="3321" ht="14.25" spans="1:3">
      <c r="A3321" s="260"/>
      <c r="B3321" s="260"/>
      <c r="C3321" s="260"/>
    </row>
    <row r="3322" ht="14.25" spans="1:3">
      <c r="A3322" s="260"/>
      <c r="B3322" s="260"/>
      <c r="C3322" s="260"/>
    </row>
    <row r="3323" ht="14.25" spans="1:3">
      <c r="A3323" s="260"/>
      <c r="B3323" s="260"/>
      <c r="C3323" s="260"/>
    </row>
    <row r="3324" ht="14.25" spans="1:3">
      <c r="A3324" s="260"/>
      <c r="B3324" s="260"/>
      <c r="C3324" s="260"/>
    </row>
    <row r="3325" ht="14.25" spans="1:3">
      <c r="A3325" s="260"/>
      <c r="B3325" s="260"/>
      <c r="C3325" s="260"/>
    </row>
    <row r="3326" ht="14.25" spans="1:3">
      <c r="A3326" s="260"/>
      <c r="B3326" s="260"/>
      <c r="C3326" s="260"/>
    </row>
    <row r="3327" ht="14.25" spans="1:3">
      <c r="A3327" s="260"/>
      <c r="B3327" s="260"/>
      <c r="C3327" s="260"/>
    </row>
    <row r="3328" ht="14.25" spans="1:3">
      <c r="A3328" s="260"/>
      <c r="B3328" s="260"/>
      <c r="C3328" s="260"/>
    </row>
    <row r="3329" ht="14.25" spans="1:3">
      <c r="A3329" s="260"/>
      <c r="B3329" s="260"/>
      <c r="C3329" s="260"/>
    </row>
    <row r="3330" ht="14.25" spans="1:3">
      <c r="A3330" s="260"/>
      <c r="B3330" s="260"/>
      <c r="C3330" s="260"/>
    </row>
    <row r="3331" ht="14.25" spans="1:3">
      <c r="A3331" s="260"/>
      <c r="B3331" s="260"/>
      <c r="C3331" s="260"/>
    </row>
    <row r="3332" ht="14.25" spans="1:3">
      <c r="A3332" s="260"/>
      <c r="B3332" s="260"/>
      <c r="C3332" s="260"/>
    </row>
    <row r="3333" ht="14.25" spans="1:3">
      <c r="A3333" s="260"/>
      <c r="B3333" s="260"/>
      <c r="C3333" s="260"/>
    </row>
    <row r="3334" ht="14.25" spans="1:3">
      <c r="A3334" s="260"/>
      <c r="B3334" s="260"/>
      <c r="C3334" s="260"/>
    </row>
    <row r="3335" ht="14.25" spans="1:3">
      <c r="A3335" s="260"/>
      <c r="B3335" s="260"/>
      <c r="C3335" s="260"/>
    </row>
    <row r="3336" ht="14.25" spans="1:3">
      <c r="A3336" s="260"/>
      <c r="B3336" s="260"/>
      <c r="C3336" s="260"/>
    </row>
    <row r="3337" ht="14.25" spans="1:3">
      <c r="A3337" s="260"/>
      <c r="B3337" s="260"/>
      <c r="C3337" s="260"/>
    </row>
    <row r="3338" ht="14.25" spans="1:3">
      <c r="A3338" s="260"/>
      <c r="B3338" s="260"/>
      <c r="C3338" s="260"/>
    </row>
    <row r="3339" ht="14.25" spans="1:3">
      <c r="A3339" s="260"/>
      <c r="B3339" s="260"/>
      <c r="C3339" s="260"/>
    </row>
    <row r="3340" ht="14.25" spans="1:3">
      <c r="A3340" s="260"/>
      <c r="B3340" s="260"/>
      <c r="C3340" s="260"/>
    </row>
    <row r="3341" ht="14.25" spans="1:3">
      <c r="A3341" s="260"/>
      <c r="B3341" s="260"/>
      <c r="C3341" s="260"/>
    </row>
    <row r="3342" ht="14.25" spans="1:3">
      <c r="A3342" s="260"/>
      <c r="B3342" s="260"/>
      <c r="C3342" s="260"/>
    </row>
    <row r="3343" ht="14.25" spans="1:3">
      <c r="A3343" s="260"/>
      <c r="B3343" s="260"/>
      <c r="C3343" s="260"/>
    </row>
    <row r="3344" ht="14.25" spans="1:3">
      <c r="A3344" s="260"/>
      <c r="B3344" s="260"/>
      <c r="C3344" s="260"/>
    </row>
    <row r="3345" ht="14.25" spans="1:3">
      <c r="A3345" s="260"/>
      <c r="B3345" s="260"/>
      <c r="C3345" s="260"/>
    </row>
    <row r="3346" ht="14.25" spans="1:3">
      <c r="A3346" s="260"/>
      <c r="B3346" s="260"/>
      <c r="C3346" s="260"/>
    </row>
    <row r="3347" ht="14.25" spans="1:3">
      <c r="A3347" s="260"/>
      <c r="B3347" s="260"/>
      <c r="C3347" s="260"/>
    </row>
    <row r="3348" ht="14.25" spans="1:3">
      <c r="A3348" s="260"/>
      <c r="B3348" s="260"/>
      <c r="C3348" s="260"/>
    </row>
    <row r="3349" ht="14.25" spans="1:3">
      <c r="A3349" s="260"/>
      <c r="B3349" s="260"/>
      <c r="C3349" s="260"/>
    </row>
    <row r="3350" ht="14.25" spans="1:3">
      <c r="A3350" s="260"/>
      <c r="B3350" s="260"/>
      <c r="C3350" s="260"/>
    </row>
    <row r="3351" ht="14.25" spans="1:3">
      <c r="A3351" s="260"/>
      <c r="B3351" s="260"/>
      <c r="C3351" s="260"/>
    </row>
    <row r="3352" ht="14.25" spans="1:3">
      <c r="A3352" s="260"/>
      <c r="B3352" s="260"/>
      <c r="C3352" s="260"/>
    </row>
    <row r="3353" ht="14.25" spans="1:3">
      <c r="A3353" s="260"/>
      <c r="B3353" s="260"/>
      <c r="C3353" s="260"/>
    </row>
    <row r="3354" ht="14.25" spans="1:3">
      <c r="A3354" s="260"/>
      <c r="B3354" s="260"/>
      <c r="C3354" s="260"/>
    </row>
    <row r="3355" ht="14.25" spans="1:3">
      <c r="A3355" s="260"/>
      <c r="B3355" s="260"/>
      <c r="C3355" s="260"/>
    </row>
    <row r="3356" ht="14.25" spans="1:3">
      <c r="A3356" s="260"/>
      <c r="B3356" s="260"/>
      <c r="C3356" s="260"/>
    </row>
    <row r="3357" ht="14.25" spans="1:3">
      <c r="A3357" s="260"/>
      <c r="B3357" s="260"/>
      <c r="C3357" s="260"/>
    </row>
    <row r="3358" ht="14.25" spans="1:3">
      <c r="A3358" s="260"/>
      <c r="B3358" s="260"/>
      <c r="C3358" s="260"/>
    </row>
    <row r="3359" ht="14.25" spans="1:3">
      <c r="A3359" s="260"/>
      <c r="B3359" s="260"/>
      <c r="C3359" s="260"/>
    </row>
    <row r="3360" ht="14.25" spans="1:3">
      <c r="A3360" s="260"/>
      <c r="B3360" s="260"/>
      <c r="C3360" s="260"/>
    </row>
    <row r="3361" ht="14.25" spans="1:3">
      <c r="A3361" s="260"/>
      <c r="B3361" s="260"/>
      <c r="C3361" s="260"/>
    </row>
    <row r="3362" ht="14.25" spans="1:3">
      <c r="A3362" s="260"/>
      <c r="B3362" s="260"/>
      <c r="C3362" s="260"/>
    </row>
    <row r="3363" ht="14.25" spans="1:3">
      <c r="A3363" s="260"/>
      <c r="B3363" s="260"/>
      <c r="C3363" s="260"/>
    </row>
    <row r="3364" ht="14.25" spans="1:3">
      <c r="A3364" s="260"/>
      <c r="B3364" s="260"/>
      <c r="C3364" s="260"/>
    </row>
    <row r="3365" ht="14.25" spans="1:3">
      <c r="A3365" s="260"/>
      <c r="B3365" s="260"/>
      <c r="C3365" s="260"/>
    </row>
    <row r="3366" ht="14.25" spans="1:3">
      <c r="A3366" s="260"/>
      <c r="B3366" s="260"/>
      <c r="C3366" s="260"/>
    </row>
    <row r="3367" ht="14.25" spans="1:3">
      <c r="A3367" s="260"/>
      <c r="B3367" s="260"/>
      <c r="C3367" s="260"/>
    </row>
    <row r="3368" ht="14.25" spans="1:3">
      <c r="A3368" s="260"/>
      <c r="B3368" s="260"/>
      <c r="C3368" s="260"/>
    </row>
    <row r="3369" ht="14.25" spans="1:3">
      <c r="A3369" s="260"/>
      <c r="B3369" s="260"/>
      <c r="C3369" s="260"/>
    </row>
    <row r="3370" ht="14.25" spans="1:3">
      <c r="A3370" s="260"/>
      <c r="B3370" s="260"/>
      <c r="C3370" s="260"/>
    </row>
    <row r="3371" ht="14.25" spans="1:3">
      <c r="A3371" s="260"/>
      <c r="B3371" s="260"/>
      <c r="C3371" s="260"/>
    </row>
    <row r="3372" ht="14.25" spans="1:3">
      <c r="A3372" s="260"/>
      <c r="B3372" s="260"/>
      <c r="C3372" s="260"/>
    </row>
    <row r="3373" ht="14.25" spans="1:3">
      <c r="A3373" s="260"/>
      <c r="B3373" s="260"/>
      <c r="C3373" s="260"/>
    </row>
    <row r="3374" ht="14.25" spans="1:3">
      <c r="A3374" s="260"/>
      <c r="B3374" s="260"/>
      <c r="C3374" s="260"/>
    </row>
    <row r="3375" ht="14.25" spans="1:3">
      <c r="A3375" s="260"/>
      <c r="B3375" s="260"/>
      <c r="C3375" s="260"/>
    </row>
    <row r="3376" ht="14.25" spans="1:3">
      <c r="A3376" s="260"/>
      <c r="B3376" s="260"/>
      <c r="C3376" s="260"/>
    </row>
    <row r="3377" ht="14.25" spans="1:3">
      <c r="A3377" s="260"/>
      <c r="B3377" s="260"/>
      <c r="C3377" s="260"/>
    </row>
    <row r="3378" ht="14.25" spans="1:3">
      <c r="A3378" s="260"/>
      <c r="B3378" s="260"/>
      <c r="C3378" s="260"/>
    </row>
    <row r="3379" ht="14.25" spans="1:3">
      <c r="A3379" s="260"/>
      <c r="B3379" s="260"/>
      <c r="C3379" s="260"/>
    </row>
    <row r="3380" ht="14.25" spans="1:3">
      <c r="A3380" s="260"/>
      <c r="B3380" s="260"/>
      <c r="C3380" s="260"/>
    </row>
    <row r="3381" ht="14.25" spans="1:3">
      <c r="A3381" s="260"/>
      <c r="B3381" s="260"/>
      <c r="C3381" s="260"/>
    </row>
    <row r="3382" ht="14.25" spans="1:3">
      <c r="A3382" s="260"/>
      <c r="B3382" s="260"/>
      <c r="C3382" s="260"/>
    </row>
    <row r="3383" ht="14.25" spans="1:3">
      <c r="A3383" s="260"/>
      <c r="B3383" s="260"/>
      <c r="C3383" s="260"/>
    </row>
    <row r="3384" ht="14.25" spans="1:3">
      <c r="A3384" s="260"/>
      <c r="B3384" s="260"/>
      <c r="C3384" s="260"/>
    </row>
    <row r="3385" ht="14.25" spans="1:3">
      <c r="A3385" s="260"/>
      <c r="B3385" s="260"/>
      <c r="C3385" s="260"/>
    </row>
    <row r="3386" ht="14.25" spans="1:3">
      <c r="A3386" s="260"/>
      <c r="B3386" s="260"/>
      <c r="C3386" s="260"/>
    </row>
    <row r="3387" ht="14.25" spans="1:3">
      <c r="A3387" s="260"/>
      <c r="B3387" s="260"/>
      <c r="C3387" s="260"/>
    </row>
    <row r="3388" ht="14.25" spans="1:3">
      <c r="A3388" s="260"/>
      <c r="B3388" s="260"/>
      <c r="C3388" s="260"/>
    </row>
    <row r="3389" ht="14.25" spans="1:3">
      <c r="A3389" s="260"/>
      <c r="B3389" s="260"/>
      <c r="C3389" s="260"/>
    </row>
    <row r="3390" ht="14.25" spans="1:3">
      <c r="A3390" s="260"/>
      <c r="B3390" s="260"/>
      <c r="C3390" s="260"/>
    </row>
    <row r="3391" ht="14.25" spans="1:3">
      <c r="A3391" s="260"/>
      <c r="B3391" s="260"/>
      <c r="C3391" s="260"/>
    </row>
    <row r="3392" ht="14.25" spans="1:3">
      <c r="A3392" s="260"/>
      <c r="B3392" s="260"/>
      <c r="C3392" s="260"/>
    </row>
    <row r="3393" ht="14.25" spans="1:3">
      <c r="A3393" s="260"/>
      <c r="B3393" s="260"/>
      <c r="C3393" s="260"/>
    </row>
    <row r="3394" ht="14.25" spans="1:3">
      <c r="A3394" s="260"/>
      <c r="B3394" s="260"/>
      <c r="C3394" s="260"/>
    </row>
    <row r="3395" ht="14.25" spans="1:3">
      <c r="A3395" s="260"/>
      <c r="B3395" s="260"/>
      <c r="C3395" s="260"/>
    </row>
    <row r="3396" ht="14.25" spans="1:3">
      <c r="A3396" s="260"/>
      <c r="B3396" s="260"/>
      <c r="C3396" s="260"/>
    </row>
    <row r="3397" ht="14.25" spans="1:3">
      <c r="A3397" s="260"/>
      <c r="B3397" s="260"/>
      <c r="C3397" s="260"/>
    </row>
    <row r="3398" ht="14.25" spans="1:3">
      <c r="A3398" s="260"/>
      <c r="B3398" s="260"/>
      <c r="C3398" s="260"/>
    </row>
    <row r="3399" ht="14.25" spans="1:3">
      <c r="A3399" s="260"/>
      <c r="B3399" s="260"/>
      <c r="C3399" s="260"/>
    </row>
    <row r="3400" ht="14.25" spans="1:3">
      <c r="A3400" s="260"/>
      <c r="B3400" s="260"/>
      <c r="C3400" s="260"/>
    </row>
    <row r="3401" ht="14.25" spans="1:3">
      <c r="A3401" s="260"/>
      <c r="B3401" s="260"/>
      <c r="C3401" s="260"/>
    </row>
    <row r="3402" ht="14.25" spans="1:3">
      <c r="A3402" s="260"/>
      <c r="B3402" s="260"/>
      <c r="C3402" s="260"/>
    </row>
    <row r="3403" ht="14.25" spans="1:3">
      <c r="A3403" s="260"/>
      <c r="B3403" s="260"/>
      <c r="C3403" s="260"/>
    </row>
    <row r="3404" ht="14.25" spans="1:3">
      <c r="A3404" s="260"/>
      <c r="B3404" s="260"/>
      <c r="C3404" s="260"/>
    </row>
    <row r="3405" ht="14.25" spans="1:3">
      <c r="A3405" s="260"/>
      <c r="B3405" s="260"/>
      <c r="C3405" s="260"/>
    </row>
    <row r="3406" ht="14.25" spans="1:3">
      <c r="A3406" s="260"/>
      <c r="B3406" s="260"/>
      <c r="C3406" s="260"/>
    </row>
    <row r="3407" ht="14.25" spans="1:3">
      <c r="A3407" s="260"/>
      <c r="B3407" s="260"/>
      <c r="C3407" s="260"/>
    </row>
    <row r="3408" ht="14.25" spans="1:3">
      <c r="A3408" s="260"/>
      <c r="B3408" s="260"/>
      <c r="C3408" s="260"/>
    </row>
    <row r="3409" ht="14.25" spans="1:3">
      <c r="A3409" s="260"/>
      <c r="B3409" s="260"/>
      <c r="C3409" s="260"/>
    </row>
    <row r="3410" ht="14.25" spans="1:3">
      <c r="A3410" s="260"/>
      <c r="B3410" s="260"/>
      <c r="C3410" s="260"/>
    </row>
    <row r="3411" ht="14.25" spans="1:3">
      <c r="A3411" s="260"/>
      <c r="B3411" s="260"/>
      <c r="C3411" s="260"/>
    </row>
    <row r="3412" ht="14.25" spans="1:3">
      <c r="A3412" s="260"/>
      <c r="B3412" s="260"/>
      <c r="C3412" s="260"/>
    </row>
    <row r="3413" ht="14.25" spans="1:3">
      <c r="A3413" s="260"/>
      <c r="B3413" s="260"/>
      <c r="C3413" s="260"/>
    </row>
    <row r="3414" ht="14.25" spans="1:3">
      <c r="A3414" s="260"/>
      <c r="B3414" s="260"/>
      <c r="C3414" s="260"/>
    </row>
    <row r="3415" ht="14.25" spans="1:3">
      <c r="A3415" s="260"/>
      <c r="B3415" s="260"/>
      <c r="C3415" s="260"/>
    </row>
    <row r="3416" ht="14.25" spans="1:3">
      <c r="A3416" s="260"/>
      <c r="B3416" s="260"/>
      <c r="C3416" s="260"/>
    </row>
    <row r="3417" ht="14.25" spans="1:3">
      <c r="A3417" s="260"/>
      <c r="B3417" s="260"/>
      <c r="C3417" s="260"/>
    </row>
    <row r="3418" ht="14.25" spans="1:3">
      <c r="A3418" s="260"/>
      <c r="B3418" s="260"/>
      <c r="C3418" s="260"/>
    </row>
    <row r="3419" ht="14.25" spans="1:3">
      <c r="A3419" s="260"/>
      <c r="B3419" s="260"/>
      <c r="C3419" s="260"/>
    </row>
    <row r="3420" ht="14.25" spans="1:3">
      <c r="A3420" s="260"/>
      <c r="B3420" s="260"/>
      <c r="C3420" s="260"/>
    </row>
    <row r="3421" ht="14.25" spans="1:3">
      <c r="A3421" s="260"/>
      <c r="B3421" s="260"/>
      <c r="C3421" s="260"/>
    </row>
    <row r="3422" ht="14.25" spans="1:3">
      <c r="A3422" s="260"/>
      <c r="B3422" s="260"/>
      <c r="C3422" s="260"/>
    </row>
    <row r="3423" ht="14.25" spans="1:3">
      <c r="A3423" s="260"/>
      <c r="B3423" s="260"/>
      <c r="C3423" s="260"/>
    </row>
    <row r="3424" ht="14.25" spans="1:3">
      <c r="A3424" s="260"/>
      <c r="B3424" s="260"/>
      <c r="C3424" s="260"/>
    </row>
    <row r="3425" ht="14.25" spans="1:3">
      <c r="A3425" s="260"/>
      <c r="B3425" s="260"/>
      <c r="C3425" s="260"/>
    </row>
    <row r="3426" ht="14.25" spans="1:3">
      <c r="A3426" s="260"/>
      <c r="B3426" s="260"/>
      <c r="C3426" s="260"/>
    </row>
    <row r="3427" ht="14.25" spans="1:3">
      <c r="A3427" s="260"/>
      <c r="B3427" s="260"/>
      <c r="C3427" s="260"/>
    </row>
    <row r="3428" ht="14.25" spans="1:3">
      <c r="A3428" s="260"/>
      <c r="B3428" s="260"/>
      <c r="C3428" s="260"/>
    </row>
    <row r="3429" ht="14.25" spans="1:3">
      <c r="A3429" s="260"/>
      <c r="B3429" s="260"/>
      <c r="C3429" s="260"/>
    </row>
    <row r="3430" ht="14.25" spans="1:3">
      <c r="A3430" s="260"/>
      <c r="B3430" s="260"/>
      <c r="C3430" s="260"/>
    </row>
    <row r="3431" ht="14.25" spans="1:3">
      <c r="A3431" s="260"/>
      <c r="B3431" s="260"/>
      <c r="C3431" s="260"/>
    </row>
    <row r="3432" ht="14.25" spans="1:3">
      <c r="A3432" s="260"/>
      <c r="B3432" s="260"/>
      <c r="C3432" s="260"/>
    </row>
    <row r="3433" ht="14.25" spans="1:3">
      <c r="A3433" s="260"/>
      <c r="B3433" s="260"/>
      <c r="C3433" s="260"/>
    </row>
    <row r="3434" ht="14.25" spans="1:3">
      <c r="A3434" s="260"/>
      <c r="B3434" s="260"/>
      <c r="C3434" s="260"/>
    </row>
    <row r="3435" ht="14.25" spans="1:3">
      <c r="A3435" s="260"/>
      <c r="B3435" s="260"/>
      <c r="C3435" s="260"/>
    </row>
    <row r="3436" ht="14.25" spans="1:3">
      <c r="A3436" s="260"/>
      <c r="B3436" s="260"/>
      <c r="C3436" s="260"/>
    </row>
    <row r="3437" ht="14.25" spans="1:3">
      <c r="A3437" s="260"/>
      <c r="B3437" s="260"/>
      <c r="C3437" s="260"/>
    </row>
    <row r="3438" ht="14.25" spans="1:3">
      <c r="A3438" s="260"/>
      <c r="B3438" s="260"/>
      <c r="C3438" s="260"/>
    </row>
    <row r="3439" ht="14.25" spans="1:3">
      <c r="A3439" s="260"/>
      <c r="B3439" s="260"/>
      <c r="C3439" s="260"/>
    </row>
    <row r="3440" ht="14.25" spans="1:3">
      <c r="A3440" s="260"/>
      <c r="B3440" s="260"/>
      <c r="C3440" s="260"/>
    </row>
    <row r="3441" ht="14.25" spans="1:3">
      <c r="A3441" s="260"/>
      <c r="B3441" s="260"/>
      <c r="C3441" s="260"/>
    </row>
    <row r="3442" ht="14.25" spans="1:3">
      <c r="A3442" s="260"/>
      <c r="B3442" s="260"/>
      <c r="C3442" s="260"/>
    </row>
    <row r="3443" ht="14.25" spans="1:3">
      <c r="A3443" s="260"/>
      <c r="B3443" s="260"/>
      <c r="C3443" s="260"/>
    </row>
    <row r="3444" ht="14.25" spans="1:3">
      <c r="A3444" s="260"/>
      <c r="B3444" s="260"/>
      <c r="C3444" s="260"/>
    </row>
    <row r="3445" ht="14.25" spans="1:3">
      <c r="A3445" s="260"/>
      <c r="B3445" s="260"/>
      <c r="C3445" s="260"/>
    </row>
    <row r="3446" ht="14.25" spans="1:3">
      <c r="A3446" s="260"/>
      <c r="B3446" s="260"/>
      <c r="C3446" s="260"/>
    </row>
    <row r="3447" ht="14.25" spans="1:3">
      <c r="A3447" s="260"/>
      <c r="B3447" s="260"/>
      <c r="C3447" s="260"/>
    </row>
    <row r="3448" ht="14.25" spans="1:3">
      <c r="A3448" s="260"/>
      <c r="B3448" s="260"/>
      <c r="C3448" s="260"/>
    </row>
    <row r="3449" ht="14.25" spans="1:3">
      <c r="A3449" s="260"/>
      <c r="B3449" s="260"/>
      <c r="C3449" s="260"/>
    </row>
    <row r="3450" ht="14.25" spans="1:3">
      <c r="A3450" s="260"/>
      <c r="B3450" s="260"/>
      <c r="C3450" s="260"/>
    </row>
    <row r="3451" ht="14.25" spans="1:3">
      <c r="A3451" s="260"/>
      <c r="B3451" s="260"/>
      <c r="C3451" s="260"/>
    </row>
    <row r="3452" ht="14.25" spans="1:3">
      <c r="A3452" s="260"/>
      <c r="B3452" s="260"/>
      <c r="C3452" s="260"/>
    </row>
    <row r="3453" ht="14.25" spans="1:3">
      <c r="A3453" s="260"/>
      <c r="B3453" s="260"/>
      <c r="C3453" s="260"/>
    </row>
    <row r="3454" ht="14.25" spans="1:3">
      <c r="A3454" s="260"/>
      <c r="B3454" s="260"/>
      <c r="C3454" s="260"/>
    </row>
    <row r="3455" ht="14.25" spans="1:3">
      <c r="A3455" s="260"/>
      <c r="B3455" s="260"/>
      <c r="C3455" s="260"/>
    </row>
  </sheetData>
  <mergeCells count="1">
    <mergeCell ref="A2:B2"/>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D9" sqref="D9"/>
    </sheetView>
  </sheetViews>
  <sheetFormatPr defaultColWidth="12" defaultRowHeight="11.25" outlineLevelCol="2"/>
  <cols>
    <col min="1" max="1" width="62.6666666666667" customWidth="1"/>
    <col min="2" max="2" width="47.5" customWidth="1"/>
  </cols>
  <sheetData>
    <row r="1" ht="27" customHeight="1" spans="1:2">
      <c r="A1" s="98" t="s">
        <v>49</v>
      </c>
      <c r="B1" s="98"/>
    </row>
    <row r="2" ht="33" customHeight="1" spans="1:2">
      <c r="A2" s="253" t="s">
        <v>50</v>
      </c>
      <c r="B2" s="253"/>
    </row>
    <row r="3" ht="30" customHeight="1" spans="2:3">
      <c r="B3" s="100" t="s">
        <v>112</v>
      </c>
      <c r="C3" s="254"/>
    </row>
    <row r="4" ht="45" customHeight="1" spans="1:2">
      <c r="A4" s="255" t="s">
        <v>141</v>
      </c>
      <c r="B4" s="255" t="s">
        <v>142</v>
      </c>
    </row>
    <row r="5" ht="41" customHeight="1" spans="1:2">
      <c r="A5" s="256" t="s">
        <v>143</v>
      </c>
      <c r="B5" s="167">
        <v>436895</v>
      </c>
    </row>
    <row r="6" ht="41" customHeight="1" spans="1:2">
      <c r="A6" s="256" t="s">
        <v>144</v>
      </c>
      <c r="B6" s="257">
        <v>3924</v>
      </c>
    </row>
    <row r="7" ht="41" customHeight="1" spans="1:2">
      <c r="A7" s="258" t="s">
        <v>145</v>
      </c>
      <c r="B7" s="257"/>
    </row>
    <row r="8" ht="41" customHeight="1" spans="1:2">
      <c r="A8" s="258" t="s">
        <v>146</v>
      </c>
      <c r="B8" s="259"/>
    </row>
    <row r="9" ht="41" customHeight="1" spans="1:2">
      <c r="A9" s="258" t="s">
        <v>147</v>
      </c>
      <c r="B9" s="259"/>
    </row>
    <row r="10" ht="41" customHeight="1" spans="1:2">
      <c r="A10" s="258" t="s">
        <v>148</v>
      </c>
      <c r="B10" s="167">
        <v>5274</v>
      </c>
    </row>
    <row r="11" ht="41" customHeight="1" spans="1:2">
      <c r="A11" s="256" t="s">
        <v>149</v>
      </c>
      <c r="B11" s="167">
        <v>41800</v>
      </c>
    </row>
    <row r="12" ht="41" customHeight="1" spans="1:2">
      <c r="A12" s="256" t="s">
        <v>150</v>
      </c>
      <c r="B12" s="257"/>
    </row>
    <row r="13" ht="41" customHeight="1" spans="1:2">
      <c r="A13" s="256" t="s">
        <v>151</v>
      </c>
      <c r="B13" s="257">
        <v>12689</v>
      </c>
    </row>
    <row r="14" ht="41" customHeight="1" spans="1:2">
      <c r="A14" s="256" t="s">
        <v>152</v>
      </c>
      <c r="B14" s="257">
        <f>B15</f>
        <v>50491</v>
      </c>
    </row>
    <row r="15" ht="41" customHeight="1" spans="1:2">
      <c r="A15" s="258" t="s">
        <v>153</v>
      </c>
      <c r="B15" s="167">
        <v>50491</v>
      </c>
    </row>
    <row r="16" ht="35" customHeight="1" spans="1:2">
      <c r="A16" s="137" t="s">
        <v>154</v>
      </c>
      <c r="B16" s="257">
        <f>B5+B6+B11+B14+B12+B13</f>
        <v>545799</v>
      </c>
    </row>
  </sheetData>
  <mergeCells count="1">
    <mergeCell ref="A2:B2"/>
  </mergeCells>
  <conditionalFormatting sqref="A10:A15 A4:B4 A5 A6:B9 B12:B14 B16">
    <cfRule type="cellIs" dxfId="0" priority="1" stopIfTrue="1" operator="equal">
      <formula>0</formula>
    </cfRule>
  </conditionalFormatting>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211"/>
  <sheetViews>
    <sheetView showGridLines="0" showZeros="0" topLeftCell="A58" workbookViewId="0">
      <selection activeCell="G197" sqref="G197"/>
    </sheetView>
  </sheetViews>
  <sheetFormatPr defaultColWidth="9" defaultRowHeight="11.25"/>
  <cols>
    <col min="1" max="1" width="12.6666666666667" customWidth="1"/>
    <col min="2" max="2" width="63.6666666666667" customWidth="1"/>
    <col min="3" max="3" width="51" customWidth="1"/>
    <col min="4" max="4" width="21.8333333333333" customWidth="1"/>
    <col min="5" max="7" width="8.5" customWidth="1"/>
    <col min="8" max="40" width="12" customWidth="1"/>
  </cols>
  <sheetData>
    <row r="1" ht="19.5" customHeight="1" spans="1:3">
      <c r="A1" s="25" t="s">
        <v>51</v>
      </c>
      <c r="B1" s="76"/>
      <c r="C1" s="230"/>
    </row>
    <row r="2" ht="34.5" customHeight="1" spans="2:40">
      <c r="B2" s="141" t="s">
        <v>155</v>
      </c>
      <c r="C2" s="141"/>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row>
    <row r="3" ht="19.5" customHeight="1" spans="2:40">
      <c r="B3" s="231"/>
      <c r="C3" s="230" t="s">
        <v>112</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row>
    <row r="4" ht="36" customHeight="1" spans="1:40">
      <c r="A4" s="250" t="s">
        <v>156</v>
      </c>
      <c r="B4" s="233" t="s">
        <v>157</v>
      </c>
      <c r="C4" s="175" t="s">
        <v>101</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row>
    <row r="5" ht="19.5" customHeight="1" spans="1:40">
      <c r="A5" s="251">
        <v>201</v>
      </c>
      <c r="B5" s="234" t="s">
        <v>158</v>
      </c>
      <c r="C5" s="235">
        <v>35865</v>
      </c>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row>
    <row r="6" ht="19.5" customHeight="1" spans="1:40">
      <c r="A6" s="252">
        <v>20101</v>
      </c>
      <c r="B6" s="236" t="s">
        <v>159</v>
      </c>
      <c r="C6" s="86">
        <v>1117</v>
      </c>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row>
    <row r="7" ht="19.5" customHeight="1" spans="1:3">
      <c r="A7" s="252">
        <v>20102</v>
      </c>
      <c r="B7" s="237" t="s">
        <v>160</v>
      </c>
      <c r="C7" s="238">
        <v>804</v>
      </c>
    </row>
    <row r="8" ht="19.5" customHeight="1" spans="1:3">
      <c r="A8" s="252">
        <v>20103</v>
      </c>
      <c r="B8" s="237" t="s">
        <v>161</v>
      </c>
      <c r="C8" s="238">
        <v>15825</v>
      </c>
    </row>
    <row r="9" ht="19.5" customHeight="1" spans="1:3">
      <c r="A9" s="252">
        <v>20104</v>
      </c>
      <c r="B9" s="237" t="s">
        <v>162</v>
      </c>
      <c r="C9" s="238">
        <v>1820</v>
      </c>
    </row>
    <row r="10" ht="19.5" customHeight="1" spans="1:3">
      <c r="A10" s="252">
        <v>20105</v>
      </c>
      <c r="B10" s="237" t="s">
        <v>163</v>
      </c>
      <c r="C10" s="238">
        <v>466</v>
      </c>
    </row>
    <row r="11" ht="19.5" customHeight="1" spans="1:3">
      <c r="A11" s="252">
        <v>20106</v>
      </c>
      <c r="B11" s="239" t="s">
        <v>164</v>
      </c>
      <c r="C11" s="238">
        <v>2166</v>
      </c>
    </row>
    <row r="12" ht="14.25" spans="1:3">
      <c r="A12" s="252">
        <v>20107</v>
      </c>
      <c r="B12" s="237" t="s">
        <v>165</v>
      </c>
      <c r="C12" s="238">
        <v>2228</v>
      </c>
    </row>
    <row r="13" ht="14.25" spans="1:3">
      <c r="A13" s="252">
        <v>20108</v>
      </c>
      <c r="B13" s="237" t="s">
        <v>166</v>
      </c>
      <c r="C13" s="238">
        <v>442</v>
      </c>
    </row>
    <row r="14" ht="14.25" spans="1:3">
      <c r="A14" s="252">
        <v>20109</v>
      </c>
      <c r="B14" s="237" t="s">
        <v>167</v>
      </c>
      <c r="C14" s="238">
        <v>0</v>
      </c>
    </row>
    <row r="15" ht="14.25" spans="1:3">
      <c r="A15" s="252">
        <v>20111</v>
      </c>
      <c r="B15" s="240" t="s">
        <v>168</v>
      </c>
      <c r="C15" s="238">
        <v>2228</v>
      </c>
    </row>
    <row r="16" ht="14.25" spans="1:3">
      <c r="A16" s="252">
        <v>20113</v>
      </c>
      <c r="B16" s="234" t="s">
        <v>169</v>
      </c>
      <c r="C16" s="238">
        <v>1543</v>
      </c>
    </row>
    <row r="17" ht="14.25" spans="1:3">
      <c r="A17" s="252">
        <v>20114</v>
      </c>
      <c r="B17" s="237" t="s">
        <v>170</v>
      </c>
      <c r="C17" s="238">
        <v>37</v>
      </c>
    </row>
    <row r="18" ht="14.25" spans="1:3">
      <c r="A18" s="252">
        <v>20123</v>
      </c>
      <c r="B18" s="237" t="s">
        <v>171</v>
      </c>
      <c r="C18" s="238">
        <v>47</v>
      </c>
    </row>
    <row r="19" ht="14.25" spans="1:3">
      <c r="A19" s="252">
        <v>20125</v>
      </c>
      <c r="B19" s="237" t="s">
        <v>172</v>
      </c>
      <c r="C19" s="238"/>
    </row>
    <row r="20" ht="14.25" spans="1:3">
      <c r="A20" s="252">
        <v>20126</v>
      </c>
      <c r="B20" s="237" t="s">
        <v>173</v>
      </c>
      <c r="C20" s="238">
        <v>122</v>
      </c>
    </row>
    <row r="21" ht="14.25" spans="1:3">
      <c r="A21" s="252">
        <v>20128</v>
      </c>
      <c r="B21" s="237" t="s">
        <v>174</v>
      </c>
      <c r="C21" s="238">
        <v>80</v>
      </c>
    </row>
    <row r="22" ht="14.25" spans="1:3">
      <c r="A22" s="252">
        <v>20129</v>
      </c>
      <c r="B22" s="237" t="s">
        <v>175</v>
      </c>
      <c r="C22" s="238">
        <v>328</v>
      </c>
    </row>
    <row r="23" ht="14.25" spans="1:3">
      <c r="A23" s="251">
        <v>20131</v>
      </c>
      <c r="B23" s="237" t="s">
        <v>176</v>
      </c>
      <c r="C23" s="238">
        <v>2200</v>
      </c>
    </row>
    <row r="24" ht="14.25" spans="1:3">
      <c r="A24" s="252">
        <v>20132</v>
      </c>
      <c r="B24" s="237" t="s">
        <v>177</v>
      </c>
      <c r="C24" s="238">
        <v>1106</v>
      </c>
    </row>
    <row r="25" ht="14.25" spans="1:3">
      <c r="A25" s="224">
        <v>20133</v>
      </c>
      <c r="B25" s="237" t="s">
        <v>178</v>
      </c>
      <c r="C25" s="238">
        <v>603</v>
      </c>
    </row>
    <row r="26" ht="14.25" spans="1:3">
      <c r="A26" s="224">
        <v>20134</v>
      </c>
      <c r="B26" s="237" t="s">
        <v>179</v>
      </c>
      <c r="C26" s="238">
        <v>133</v>
      </c>
    </row>
    <row r="27" ht="14.25" spans="1:3">
      <c r="A27" s="224">
        <v>20135</v>
      </c>
      <c r="B27" s="237" t="s">
        <v>180</v>
      </c>
      <c r="C27" s="176">
        <v>0</v>
      </c>
    </row>
    <row r="28" ht="14.25" spans="1:3">
      <c r="A28" s="224">
        <v>20136</v>
      </c>
      <c r="B28" s="237" t="s">
        <v>181</v>
      </c>
      <c r="C28" s="176">
        <v>0</v>
      </c>
    </row>
    <row r="29" ht="14.25" spans="1:3">
      <c r="A29" s="224">
        <v>20137</v>
      </c>
      <c r="B29" s="237" t="s">
        <v>182</v>
      </c>
      <c r="C29" s="238">
        <v>139</v>
      </c>
    </row>
    <row r="30" ht="14.25" spans="1:3">
      <c r="A30" s="224">
        <v>20138</v>
      </c>
      <c r="B30" s="237" t="s">
        <v>183</v>
      </c>
      <c r="C30" s="238">
        <v>1432</v>
      </c>
    </row>
    <row r="31" ht="14.25" spans="1:3">
      <c r="A31" s="224">
        <v>20139</v>
      </c>
      <c r="B31" s="237" t="s">
        <v>184</v>
      </c>
      <c r="C31" s="238">
        <v>67</v>
      </c>
    </row>
    <row r="32" ht="14.25" spans="1:3">
      <c r="A32" s="224">
        <v>20140</v>
      </c>
      <c r="B32" s="237" t="s">
        <v>185</v>
      </c>
      <c r="C32" s="238">
        <v>409</v>
      </c>
    </row>
    <row r="33" ht="14.25" spans="1:3">
      <c r="A33" s="224">
        <v>20199</v>
      </c>
      <c r="B33" s="237" t="s">
        <v>186</v>
      </c>
      <c r="C33" s="238">
        <v>523</v>
      </c>
    </row>
    <row r="34" ht="14.25" spans="1:3">
      <c r="A34" s="224">
        <v>202</v>
      </c>
      <c r="B34" s="234" t="s">
        <v>187</v>
      </c>
      <c r="C34" s="241"/>
    </row>
    <row r="35" ht="14.25" spans="1:3">
      <c r="A35" s="224">
        <v>20205</v>
      </c>
      <c r="B35" s="237" t="s">
        <v>188</v>
      </c>
      <c r="C35" s="241"/>
    </row>
    <row r="36" ht="14.25" spans="1:3">
      <c r="A36" s="224">
        <v>20299</v>
      </c>
      <c r="B36" s="237" t="s">
        <v>189</v>
      </c>
      <c r="C36" s="241"/>
    </row>
    <row r="37" ht="14.25" spans="1:3">
      <c r="A37" s="224">
        <v>203</v>
      </c>
      <c r="B37" s="234" t="s">
        <v>190</v>
      </c>
      <c r="C37" s="241"/>
    </row>
    <row r="38" ht="14.25" spans="1:3">
      <c r="A38" s="224">
        <v>20306</v>
      </c>
      <c r="B38" s="237" t="s">
        <v>191</v>
      </c>
      <c r="C38" s="241"/>
    </row>
    <row r="39" ht="14.25" spans="1:3">
      <c r="A39" s="224">
        <v>20399</v>
      </c>
      <c r="B39" s="237" t="s">
        <v>192</v>
      </c>
      <c r="C39" s="241"/>
    </row>
    <row r="40" ht="14.25" spans="1:3">
      <c r="A40" s="224">
        <v>204</v>
      </c>
      <c r="B40" s="234" t="s">
        <v>193</v>
      </c>
      <c r="C40" s="241">
        <v>13804</v>
      </c>
    </row>
    <row r="41" ht="14.25" spans="1:3">
      <c r="A41" s="224">
        <v>20401</v>
      </c>
      <c r="B41" s="237" t="s">
        <v>194</v>
      </c>
      <c r="C41" s="238">
        <v>0</v>
      </c>
    </row>
    <row r="42" ht="14.25" spans="1:3">
      <c r="A42" s="224">
        <v>20402</v>
      </c>
      <c r="B42" s="237" t="s">
        <v>195</v>
      </c>
      <c r="C42" s="238">
        <v>12582</v>
      </c>
    </row>
    <row r="43" ht="14.25" spans="1:3">
      <c r="A43" s="224">
        <v>20403</v>
      </c>
      <c r="B43" s="237" t="s">
        <v>196</v>
      </c>
      <c r="C43" s="238">
        <v>0</v>
      </c>
    </row>
    <row r="44" ht="14.25" spans="1:3">
      <c r="A44" s="224">
        <v>20404</v>
      </c>
      <c r="B44" s="239" t="s">
        <v>197</v>
      </c>
      <c r="C44" s="238">
        <v>111</v>
      </c>
    </row>
    <row r="45" ht="14.25" spans="1:3">
      <c r="A45" s="224">
        <v>20405</v>
      </c>
      <c r="B45" s="234" t="s">
        <v>198</v>
      </c>
      <c r="C45" s="238">
        <v>68</v>
      </c>
    </row>
    <row r="46" ht="14.25" spans="1:3">
      <c r="A46" s="224">
        <v>20406</v>
      </c>
      <c r="B46" s="237" t="s">
        <v>199</v>
      </c>
      <c r="C46" s="238">
        <v>943</v>
      </c>
    </row>
    <row r="47" ht="14.25" spans="1:3">
      <c r="A47" s="224">
        <v>20407</v>
      </c>
      <c r="B47" s="239" t="s">
        <v>200</v>
      </c>
      <c r="C47" s="238">
        <v>0</v>
      </c>
    </row>
    <row r="48" ht="14.25" spans="1:3">
      <c r="A48" s="224">
        <v>20408</v>
      </c>
      <c r="B48" s="237" t="s">
        <v>201</v>
      </c>
      <c r="C48" s="238">
        <v>0</v>
      </c>
    </row>
    <row r="49" ht="14.25" spans="1:3">
      <c r="A49" s="224">
        <v>20409</v>
      </c>
      <c r="B49" s="234" t="s">
        <v>202</v>
      </c>
      <c r="C49" s="238">
        <v>18</v>
      </c>
    </row>
    <row r="50" ht="14.25" spans="1:3">
      <c r="A50" s="224">
        <v>20410</v>
      </c>
      <c r="B50" s="237" t="s">
        <v>203</v>
      </c>
      <c r="C50" s="238">
        <v>0</v>
      </c>
    </row>
    <row r="51" ht="14.25" spans="1:3">
      <c r="A51" s="224">
        <v>20499</v>
      </c>
      <c r="B51" s="237" t="s">
        <v>204</v>
      </c>
      <c r="C51" s="238">
        <v>82</v>
      </c>
    </row>
    <row r="52" ht="14.25" spans="1:3">
      <c r="A52" s="224">
        <v>205</v>
      </c>
      <c r="B52" s="234" t="s">
        <v>205</v>
      </c>
      <c r="C52" s="241">
        <v>88847</v>
      </c>
    </row>
    <row r="53" ht="14.25" spans="1:3">
      <c r="A53" s="224">
        <v>20501</v>
      </c>
      <c r="B53" s="237" t="s">
        <v>206</v>
      </c>
      <c r="C53" s="238">
        <v>2648</v>
      </c>
    </row>
    <row r="54" ht="14.25" spans="1:3">
      <c r="A54" s="224">
        <v>20502</v>
      </c>
      <c r="B54" s="237" t="s">
        <v>207</v>
      </c>
      <c r="C54" s="238">
        <v>77217</v>
      </c>
    </row>
    <row r="55" ht="14.25" spans="1:3">
      <c r="A55" s="224">
        <v>20503</v>
      </c>
      <c r="B55" s="237" t="s">
        <v>208</v>
      </c>
      <c r="C55" s="238">
        <v>5197</v>
      </c>
    </row>
    <row r="56" ht="14.25" spans="1:3">
      <c r="A56" s="224">
        <v>20504</v>
      </c>
      <c r="B56" s="234" t="s">
        <v>209</v>
      </c>
      <c r="C56" s="238">
        <v>43</v>
      </c>
    </row>
    <row r="57" ht="14.25" spans="1:3">
      <c r="A57" s="224">
        <v>20505</v>
      </c>
      <c r="B57" s="237" t="s">
        <v>210</v>
      </c>
      <c r="C57" s="238">
        <v>0</v>
      </c>
    </row>
    <row r="58" ht="14.25" spans="1:3">
      <c r="A58" s="224">
        <v>20506</v>
      </c>
      <c r="B58" s="237" t="s">
        <v>211</v>
      </c>
      <c r="C58" s="238">
        <v>0</v>
      </c>
    </row>
    <row r="59" ht="14.25" spans="1:3">
      <c r="A59" s="224">
        <v>20507</v>
      </c>
      <c r="B59" s="237" t="s">
        <v>212</v>
      </c>
      <c r="C59" s="238">
        <v>233</v>
      </c>
    </row>
    <row r="60" ht="14.25" spans="1:3">
      <c r="A60" s="224">
        <v>20508</v>
      </c>
      <c r="B60" s="237" t="s">
        <v>213</v>
      </c>
      <c r="C60" s="238">
        <v>1035</v>
      </c>
    </row>
    <row r="61" ht="14.25" spans="1:3">
      <c r="A61" s="224">
        <v>20509</v>
      </c>
      <c r="B61" s="237" t="s">
        <v>214</v>
      </c>
      <c r="C61" s="238">
        <v>1102</v>
      </c>
    </row>
    <row r="62" ht="14.25" spans="1:3">
      <c r="A62" s="224">
        <v>20599</v>
      </c>
      <c r="B62" s="237" t="s">
        <v>215</v>
      </c>
      <c r="C62" s="238">
        <v>1372</v>
      </c>
    </row>
    <row r="63" ht="14.25" spans="1:3">
      <c r="A63" s="224">
        <v>206</v>
      </c>
      <c r="B63" s="234" t="s">
        <v>216</v>
      </c>
      <c r="C63" s="241">
        <v>17705</v>
      </c>
    </row>
    <row r="64" ht="14.25" spans="1:3">
      <c r="A64" s="224">
        <v>20601</v>
      </c>
      <c r="B64" s="237" t="s">
        <v>217</v>
      </c>
      <c r="C64" s="238">
        <v>404</v>
      </c>
    </row>
    <row r="65" ht="14.25" spans="1:3">
      <c r="A65" s="224">
        <v>20602</v>
      </c>
      <c r="B65" s="237" t="s">
        <v>218</v>
      </c>
      <c r="C65" s="238">
        <v>30</v>
      </c>
    </row>
    <row r="66" ht="14.25" spans="1:3">
      <c r="A66" s="224">
        <v>20603</v>
      </c>
      <c r="B66" s="237" t="s">
        <v>219</v>
      </c>
      <c r="C66" s="238">
        <v>0</v>
      </c>
    </row>
    <row r="67" ht="14.25" spans="1:3">
      <c r="A67" s="224">
        <v>20604</v>
      </c>
      <c r="B67" s="237" t="s">
        <v>220</v>
      </c>
      <c r="C67" s="238">
        <v>307</v>
      </c>
    </row>
    <row r="68" ht="14.25" spans="1:3">
      <c r="A68" s="224">
        <v>20605</v>
      </c>
      <c r="B68" s="237" t="s">
        <v>221</v>
      </c>
      <c r="C68" s="238">
        <v>13920</v>
      </c>
    </row>
    <row r="69" ht="14.25" spans="1:3">
      <c r="A69" s="224">
        <v>20606</v>
      </c>
      <c r="B69" s="237" t="s">
        <v>222</v>
      </c>
      <c r="C69" s="238">
        <v>0</v>
      </c>
    </row>
    <row r="70" ht="14.25" spans="1:3">
      <c r="A70" s="224">
        <v>20607</v>
      </c>
      <c r="B70" s="237" t="s">
        <v>223</v>
      </c>
      <c r="C70" s="238">
        <v>26</v>
      </c>
    </row>
    <row r="71" ht="14.25" spans="1:3">
      <c r="A71" s="224">
        <v>20608</v>
      </c>
      <c r="B71" s="237" t="s">
        <v>224</v>
      </c>
      <c r="C71" s="238">
        <v>0</v>
      </c>
    </row>
    <row r="72" ht="14.25" spans="1:3">
      <c r="A72" s="224">
        <v>20609</v>
      </c>
      <c r="B72" s="234" t="s">
        <v>225</v>
      </c>
      <c r="C72" s="238">
        <v>100</v>
      </c>
    </row>
    <row r="73" ht="14.25" spans="1:3">
      <c r="A73" s="224">
        <v>20699</v>
      </c>
      <c r="B73" s="237" t="s">
        <v>226</v>
      </c>
      <c r="C73" s="238">
        <v>2918</v>
      </c>
    </row>
    <row r="74" ht="14.25" spans="1:3">
      <c r="A74" s="224">
        <v>207</v>
      </c>
      <c r="B74" s="234" t="s">
        <v>227</v>
      </c>
      <c r="C74" s="241">
        <v>6418</v>
      </c>
    </row>
    <row r="75" ht="14.25" spans="1:3">
      <c r="A75" s="224">
        <v>20701</v>
      </c>
      <c r="B75" s="234" t="s">
        <v>228</v>
      </c>
      <c r="C75" s="238">
        <v>2168</v>
      </c>
    </row>
    <row r="76" ht="14.25" spans="1:3">
      <c r="A76" s="224">
        <v>20702</v>
      </c>
      <c r="B76" s="234" t="s">
        <v>229</v>
      </c>
      <c r="C76" s="238">
        <v>552</v>
      </c>
    </row>
    <row r="77" ht="14.25" spans="1:3">
      <c r="A77" s="224">
        <v>20703</v>
      </c>
      <c r="B77" s="234" t="s">
        <v>230</v>
      </c>
      <c r="C77" s="238">
        <v>176</v>
      </c>
    </row>
    <row r="78" ht="14.25" spans="1:3">
      <c r="A78" s="224">
        <v>20706</v>
      </c>
      <c r="B78" s="234" t="s">
        <v>231</v>
      </c>
      <c r="C78" s="238">
        <v>8</v>
      </c>
    </row>
    <row r="79" ht="14.25" spans="1:3">
      <c r="A79" s="224">
        <v>20708</v>
      </c>
      <c r="B79" s="234" t="s">
        <v>232</v>
      </c>
      <c r="C79" s="238">
        <v>722</v>
      </c>
    </row>
    <row r="80" ht="14.25" spans="1:3">
      <c r="A80" s="224">
        <v>20799</v>
      </c>
      <c r="B80" s="234" t="s">
        <v>233</v>
      </c>
      <c r="C80" s="238">
        <v>2792</v>
      </c>
    </row>
    <row r="81" ht="14.25" spans="1:3">
      <c r="A81" s="224">
        <v>208</v>
      </c>
      <c r="B81" s="234" t="s">
        <v>234</v>
      </c>
      <c r="C81" s="241">
        <v>63874</v>
      </c>
    </row>
    <row r="82" ht="14.25" spans="1:3">
      <c r="A82" s="224">
        <v>20801</v>
      </c>
      <c r="B82" s="234" t="s">
        <v>235</v>
      </c>
      <c r="C82" s="238">
        <v>1091</v>
      </c>
    </row>
    <row r="83" ht="14.25" spans="1:3">
      <c r="A83" s="224">
        <v>20802</v>
      </c>
      <c r="B83" s="234" t="s">
        <v>236</v>
      </c>
      <c r="C83" s="238">
        <v>717</v>
      </c>
    </row>
    <row r="84" ht="14.25" spans="1:3">
      <c r="A84" s="224">
        <v>20804</v>
      </c>
      <c r="B84" s="234" t="s">
        <v>237</v>
      </c>
      <c r="C84" s="238">
        <v>0</v>
      </c>
    </row>
    <row r="85" ht="14.25" spans="1:3">
      <c r="A85" s="224">
        <v>20805</v>
      </c>
      <c r="B85" s="234" t="s">
        <v>238</v>
      </c>
      <c r="C85" s="238">
        <v>25966</v>
      </c>
    </row>
    <row r="86" ht="14.25" spans="1:3">
      <c r="A86" s="224">
        <v>20806</v>
      </c>
      <c r="B86" s="234" t="s">
        <v>239</v>
      </c>
      <c r="C86" s="238">
        <v>0</v>
      </c>
    </row>
    <row r="87" ht="14.25" spans="1:3">
      <c r="A87" s="224">
        <v>20807</v>
      </c>
      <c r="B87" s="234" t="s">
        <v>240</v>
      </c>
      <c r="C87" s="238">
        <v>2534</v>
      </c>
    </row>
    <row r="88" ht="14.25" spans="1:3">
      <c r="A88" s="224">
        <v>20808</v>
      </c>
      <c r="B88" s="234" t="s">
        <v>241</v>
      </c>
      <c r="C88" s="238">
        <v>3932</v>
      </c>
    </row>
    <row r="89" ht="14.25" spans="1:3">
      <c r="A89" s="224">
        <v>20809</v>
      </c>
      <c r="B89" s="234" t="s">
        <v>242</v>
      </c>
      <c r="C89" s="238">
        <v>193</v>
      </c>
    </row>
    <row r="90" ht="14.25" spans="1:3">
      <c r="A90" s="224">
        <v>20810</v>
      </c>
      <c r="B90" s="234" t="s">
        <v>243</v>
      </c>
      <c r="C90" s="238">
        <v>2475</v>
      </c>
    </row>
    <row r="91" ht="14.25" spans="1:3">
      <c r="A91" s="224">
        <v>20811</v>
      </c>
      <c r="B91" s="234" t="s">
        <v>244</v>
      </c>
      <c r="C91" s="238">
        <v>1357</v>
      </c>
    </row>
    <row r="92" ht="14.25" spans="1:3">
      <c r="A92" s="224">
        <v>20816</v>
      </c>
      <c r="B92" s="234" t="s">
        <v>245</v>
      </c>
      <c r="C92" s="238">
        <v>35</v>
      </c>
    </row>
    <row r="93" ht="14.25" spans="1:3">
      <c r="A93" s="224">
        <v>20819</v>
      </c>
      <c r="B93" s="234" t="s">
        <v>246</v>
      </c>
      <c r="C93" s="238">
        <v>5519</v>
      </c>
    </row>
    <row r="94" ht="14.25" spans="1:3">
      <c r="A94" s="224">
        <v>20820</v>
      </c>
      <c r="B94" s="234" t="s">
        <v>247</v>
      </c>
      <c r="C94" s="238">
        <v>528</v>
      </c>
    </row>
    <row r="95" ht="14.25" spans="1:3">
      <c r="A95" s="224">
        <v>20821</v>
      </c>
      <c r="B95" s="234" t="s">
        <v>248</v>
      </c>
      <c r="C95" s="238">
        <v>3154</v>
      </c>
    </row>
    <row r="96" ht="14.25" spans="1:3">
      <c r="A96" s="224">
        <v>20824</v>
      </c>
      <c r="B96" s="234" t="s">
        <v>249</v>
      </c>
      <c r="C96" s="238">
        <v>0</v>
      </c>
    </row>
    <row r="97" ht="14.25" spans="1:3">
      <c r="A97" s="224">
        <v>20825</v>
      </c>
      <c r="B97" s="234" t="s">
        <v>250</v>
      </c>
      <c r="C97" s="238">
        <v>584</v>
      </c>
    </row>
    <row r="98" ht="14.25" spans="1:3">
      <c r="A98" s="224">
        <v>20826</v>
      </c>
      <c r="B98" s="234" t="s">
        <v>251</v>
      </c>
      <c r="C98" s="238">
        <v>14501</v>
      </c>
    </row>
    <row r="99" ht="14.25" spans="1:3">
      <c r="A99" s="224">
        <v>20827</v>
      </c>
      <c r="B99" s="234" t="s">
        <v>252</v>
      </c>
      <c r="C99" s="238">
        <v>0</v>
      </c>
    </row>
    <row r="100" ht="14.25" spans="1:3">
      <c r="A100" s="224">
        <v>20828</v>
      </c>
      <c r="B100" s="242" t="s">
        <v>253</v>
      </c>
      <c r="C100" s="238">
        <v>255</v>
      </c>
    </row>
    <row r="101" ht="14.25" spans="1:3">
      <c r="A101" s="224">
        <v>20830</v>
      </c>
      <c r="B101" s="234" t="s">
        <v>254</v>
      </c>
      <c r="C101" s="238">
        <v>83</v>
      </c>
    </row>
    <row r="102" ht="14.25" spans="1:3">
      <c r="A102" s="224">
        <v>20899</v>
      </c>
      <c r="B102" s="234" t="s">
        <v>255</v>
      </c>
      <c r="C102" s="238">
        <v>950</v>
      </c>
    </row>
    <row r="103" ht="14.25" spans="1:3">
      <c r="A103" s="224">
        <v>210</v>
      </c>
      <c r="B103" s="234" t="s">
        <v>256</v>
      </c>
      <c r="C103" s="241">
        <v>28179</v>
      </c>
    </row>
    <row r="104" ht="14.25" spans="1:3">
      <c r="A104" s="224">
        <v>21001</v>
      </c>
      <c r="B104" s="234" t="s">
        <v>257</v>
      </c>
      <c r="C104" s="238">
        <v>1013</v>
      </c>
    </row>
    <row r="105" ht="14.25" spans="1:3">
      <c r="A105" s="224">
        <v>21002</v>
      </c>
      <c r="B105" s="234" t="s">
        <v>258</v>
      </c>
      <c r="C105" s="238">
        <v>4393</v>
      </c>
    </row>
    <row r="106" ht="14.25" spans="1:3">
      <c r="A106" s="224">
        <v>21003</v>
      </c>
      <c r="B106" s="234" t="s">
        <v>259</v>
      </c>
      <c r="C106" s="238">
        <v>5331</v>
      </c>
    </row>
    <row r="107" ht="14.25" spans="1:3">
      <c r="A107" s="224">
        <v>21004</v>
      </c>
      <c r="B107" s="234" t="s">
        <v>260</v>
      </c>
      <c r="C107" s="238">
        <v>5677</v>
      </c>
    </row>
    <row r="108" ht="14.25" spans="1:3">
      <c r="A108" s="224">
        <v>21007</v>
      </c>
      <c r="B108" s="234" t="s">
        <v>261</v>
      </c>
      <c r="C108" s="238">
        <v>1321</v>
      </c>
    </row>
    <row r="109" ht="14.25" spans="1:3">
      <c r="A109" s="224">
        <v>21011</v>
      </c>
      <c r="B109" s="234" t="s">
        <v>262</v>
      </c>
      <c r="C109" s="238">
        <v>6003</v>
      </c>
    </row>
    <row r="110" ht="14.25" spans="1:3">
      <c r="A110" s="224">
        <v>21012</v>
      </c>
      <c r="B110" s="234" t="s">
        <v>263</v>
      </c>
      <c r="C110" s="238">
        <v>1142</v>
      </c>
    </row>
    <row r="111" ht="14.25" spans="1:3">
      <c r="A111" s="224">
        <v>21013</v>
      </c>
      <c r="B111" s="234" t="s">
        <v>264</v>
      </c>
      <c r="C111" s="238">
        <v>2422</v>
      </c>
    </row>
    <row r="112" ht="14.25" spans="1:3">
      <c r="A112" s="224">
        <v>21014</v>
      </c>
      <c r="B112" s="234" t="s">
        <v>265</v>
      </c>
      <c r="C112" s="238">
        <v>125</v>
      </c>
    </row>
    <row r="113" ht="14.25" spans="1:3">
      <c r="A113" s="224">
        <v>21015</v>
      </c>
      <c r="B113" s="234" t="s">
        <v>266</v>
      </c>
      <c r="C113" s="238">
        <v>743</v>
      </c>
    </row>
    <row r="114" ht="14.25" spans="1:3">
      <c r="A114" s="224">
        <v>21016</v>
      </c>
      <c r="B114" s="234" t="s">
        <v>267</v>
      </c>
      <c r="C114" s="238">
        <v>0</v>
      </c>
    </row>
    <row r="115" ht="14.25" spans="1:3">
      <c r="A115" s="224">
        <v>21099</v>
      </c>
      <c r="B115" s="243" t="s">
        <v>268</v>
      </c>
      <c r="C115" s="238">
        <v>0</v>
      </c>
    </row>
    <row r="116" ht="14.25" spans="1:3">
      <c r="A116" s="224">
        <v>211</v>
      </c>
      <c r="B116" s="243" t="s">
        <v>269</v>
      </c>
      <c r="C116" s="241">
        <v>7160</v>
      </c>
    </row>
    <row r="117" ht="14.25" spans="1:3">
      <c r="A117" s="224">
        <v>21101</v>
      </c>
      <c r="B117" s="243" t="s">
        <v>270</v>
      </c>
      <c r="C117" s="238">
        <v>88</v>
      </c>
    </row>
    <row r="118" ht="14.25" spans="1:3">
      <c r="A118" s="224">
        <v>21102</v>
      </c>
      <c r="B118" s="243" t="s">
        <v>271</v>
      </c>
      <c r="C118" s="238">
        <v>14</v>
      </c>
    </row>
    <row r="119" ht="14.25" spans="1:3">
      <c r="A119" s="224">
        <v>21103</v>
      </c>
      <c r="B119" s="243" t="s">
        <v>272</v>
      </c>
      <c r="C119" s="238">
        <v>1423</v>
      </c>
    </row>
    <row r="120" ht="14.25" spans="1:3">
      <c r="A120" s="224">
        <v>21104</v>
      </c>
      <c r="B120" s="243" t="s">
        <v>273</v>
      </c>
      <c r="C120" s="238">
        <v>847</v>
      </c>
    </row>
    <row r="121" ht="14.25" spans="1:3">
      <c r="A121" s="224">
        <v>21105</v>
      </c>
      <c r="B121" s="243" t="s">
        <v>274</v>
      </c>
      <c r="C121" s="238">
        <v>597</v>
      </c>
    </row>
    <row r="122" ht="14.25" spans="1:3">
      <c r="A122" s="224">
        <v>21106</v>
      </c>
      <c r="B122" s="243" t="s">
        <v>275</v>
      </c>
      <c r="C122" s="238">
        <v>0</v>
      </c>
    </row>
    <row r="123" ht="14.25" spans="1:3">
      <c r="A123" s="224">
        <v>21107</v>
      </c>
      <c r="B123" s="243" t="s">
        <v>276</v>
      </c>
      <c r="C123" s="238">
        <v>0</v>
      </c>
    </row>
    <row r="124" ht="14.25" spans="1:3">
      <c r="A124" s="224">
        <v>21108</v>
      </c>
      <c r="B124" s="243" t="s">
        <v>277</v>
      </c>
      <c r="C124" s="238">
        <v>0</v>
      </c>
    </row>
    <row r="125" ht="14.25" spans="1:3">
      <c r="A125" s="224">
        <v>21109</v>
      </c>
      <c r="B125" s="243" t="s">
        <v>278</v>
      </c>
      <c r="C125" s="238">
        <v>0</v>
      </c>
    </row>
    <row r="126" ht="14.25" spans="1:3">
      <c r="A126" s="224">
        <v>21110</v>
      </c>
      <c r="B126" s="243" t="s">
        <v>279</v>
      </c>
      <c r="C126" s="238">
        <v>0</v>
      </c>
    </row>
    <row r="127" ht="14.25" spans="1:3">
      <c r="A127" s="224">
        <v>21111</v>
      </c>
      <c r="B127" s="243" t="s">
        <v>280</v>
      </c>
      <c r="C127" s="238">
        <v>0</v>
      </c>
    </row>
    <row r="128" ht="14.25" spans="1:3">
      <c r="A128" s="224">
        <v>21112</v>
      </c>
      <c r="B128" s="243" t="s">
        <v>281</v>
      </c>
      <c r="C128" s="238">
        <v>0</v>
      </c>
    </row>
    <row r="129" ht="14.25" spans="1:3">
      <c r="A129" s="224">
        <v>21113</v>
      </c>
      <c r="B129" s="243" t="s">
        <v>282</v>
      </c>
      <c r="C129" s="238">
        <v>0</v>
      </c>
    </row>
    <row r="130" ht="14.25" spans="1:3">
      <c r="A130" s="224">
        <v>21114</v>
      </c>
      <c r="B130" s="243" t="s">
        <v>283</v>
      </c>
      <c r="C130" s="238">
        <v>0</v>
      </c>
    </row>
    <row r="131" ht="14.25" spans="1:3">
      <c r="A131" s="224">
        <v>21199</v>
      </c>
      <c r="B131" s="243" t="s">
        <v>284</v>
      </c>
      <c r="C131" s="238">
        <v>4191</v>
      </c>
    </row>
    <row r="132" ht="14.25" spans="1:3">
      <c r="A132" s="224">
        <v>212</v>
      </c>
      <c r="B132" s="243" t="s">
        <v>285</v>
      </c>
      <c r="C132" s="241">
        <v>55059</v>
      </c>
    </row>
    <row r="133" ht="14.25" spans="1:3">
      <c r="A133" s="224">
        <v>21201</v>
      </c>
      <c r="B133" s="243" t="s">
        <v>286</v>
      </c>
      <c r="C133" s="238">
        <v>2703</v>
      </c>
    </row>
    <row r="134" ht="14.25" spans="1:3">
      <c r="A134" s="224">
        <v>21202</v>
      </c>
      <c r="B134" s="243" t="s">
        <v>287</v>
      </c>
      <c r="C134" s="238">
        <v>0</v>
      </c>
    </row>
    <row r="135" ht="14.25" spans="1:3">
      <c r="A135" s="224">
        <v>21203</v>
      </c>
      <c r="B135" s="243" t="s">
        <v>288</v>
      </c>
      <c r="C135" s="238">
        <v>5088</v>
      </c>
    </row>
    <row r="136" ht="14.25" spans="1:3">
      <c r="A136" s="224">
        <v>21205</v>
      </c>
      <c r="B136" s="243" t="s">
        <v>289</v>
      </c>
      <c r="C136" s="238">
        <v>2525</v>
      </c>
    </row>
    <row r="137" ht="14.25" spans="1:3">
      <c r="A137" s="224">
        <v>21206</v>
      </c>
      <c r="B137" s="243" t="s">
        <v>290</v>
      </c>
      <c r="C137" s="238"/>
    </row>
    <row r="138" ht="14.25" spans="1:3">
      <c r="A138" s="224">
        <v>21299</v>
      </c>
      <c r="B138" s="243" t="s">
        <v>291</v>
      </c>
      <c r="C138" s="238">
        <v>44743</v>
      </c>
    </row>
    <row r="139" ht="14.25" spans="1:3">
      <c r="A139" s="224">
        <v>213</v>
      </c>
      <c r="B139" s="243" t="s">
        <v>292</v>
      </c>
      <c r="C139" s="241">
        <v>82015</v>
      </c>
    </row>
    <row r="140" ht="14.25" spans="1:3">
      <c r="A140" s="224">
        <v>21301</v>
      </c>
      <c r="B140" s="243" t="s">
        <v>293</v>
      </c>
      <c r="C140" s="238">
        <v>27960</v>
      </c>
    </row>
    <row r="141" ht="14.25" spans="1:3">
      <c r="A141" s="224">
        <v>21302</v>
      </c>
      <c r="B141" s="243" t="s">
        <v>294</v>
      </c>
      <c r="C141" s="238">
        <v>5645</v>
      </c>
    </row>
    <row r="142" ht="14.25" spans="1:3">
      <c r="A142" s="224">
        <v>21303</v>
      </c>
      <c r="B142" s="243" t="s">
        <v>295</v>
      </c>
      <c r="C142" s="238">
        <v>19562</v>
      </c>
    </row>
    <row r="143" ht="14.25" spans="1:3">
      <c r="A143" s="224">
        <v>21305</v>
      </c>
      <c r="B143" s="243" t="s">
        <v>296</v>
      </c>
      <c r="C143" s="238">
        <v>15613</v>
      </c>
    </row>
    <row r="144" ht="14.25" spans="1:3">
      <c r="A144" s="224">
        <v>21307</v>
      </c>
      <c r="B144" s="243" t="s">
        <v>297</v>
      </c>
      <c r="C144" s="238">
        <v>6969</v>
      </c>
    </row>
    <row r="145" ht="14.25" spans="1:3">
      <c r="A145" s="224">
        <v>21308</v>
      </c>
      <c r="B145" s="243" t="s">
        <v>298</v>
      </c>
      <c r="C145" s="238">
        <v>3292</v>
      </c>
    </row>
    <row r="146" ht="14.25" spans="1:3">
      <c r="A146" s="224">
        <v>21309</v>
      </c>
      <c r="B146" s="243" t="s">
        <v>299</v>
      </c>
      <c r="C146" s="238">
        <v>1173</v>
      </c>
    </row>
    <row r="147" ht="14.25" spans="1:3">
      <c r="A147" s="224">
        <v>21399</v>
      </c>
      <c r="B147" s="243" t="s">
        <v>300</v>
      </c>
      <c r="C147" s="238">
        <v>1801</v>
      </c>
    </row>
    <row r="148" ht="14.25" spans="1:3">
      <c r="A148" s="224">
        <v>214</v>
      </c>
      <c r="B148" s="244" t="s">
        <v>301</v>
      </c>
      <c r="C148" s="241">
        <v>9932</v>
      </c>
    </row>
    <row r="149" ht="14.25" spans="1:3">
      <c r="A149" s="224">
        <v>21401</v>
      </c>
      <c r="B149" s="243" t="s">
        <v>302</v>
      </c>
      <c r="C149" s="238">
        <v>7126</v>
      </c>
    </row>
    <row r="150" ht="14.25" spans="1:3">
      <c r="A150" s="224">
        <v>21402</v>
      </c>
      <c r="B150" s="243" t="s">
        <v>303</v>
      </c>
      <c r="C150" s="238"/>
    </row>
    <row r="151" ht="14.25" spans="1:3">
      <c r="A151" s="224">
        <v>21403</v>
      </c>
      <c r="B151" s="243" t="s">
        <v>304</v>
      </c>
      <c r="C151" s="238"/>
    </row>
    <row r="152" ht="14.25" spans="1:3">
      <c r="A152" s="224">
        <v>21404</v>
      </c>
      <c r="B152" s="243" t="s">
        <v>305</v>
      </c>
      <c r="C152" s="238"/>
    </row>
    <row r="153" ht="14.25" spans="1:3">
      <c r="A153" s="224">
        <v>21405</v>
      </c>
      <c r="B153" s="243" t="s">
        <v>306</v>
      </c>
      <c r="C153" s="238"/>
    </row>
    <row r="154" ht="14.25" spans="1:3">
      <c r="A154" s="224">
        <v>21406</v>
      </c>
      <c r="B154" s="243" t="s">
        <v>307</v>
      </c>
      <c r="C154" s="238"/>
    </row>
    <row r="155" ht="14.25" spans="1:3">
      <c r="A155" s="224">
        <v>21499</v>
      </c>
      <c r="B155" s="243" t="s">
        <v>308</v>
      </c>
      <c r="C155" s="238">
        <v>2806</v>
      </c>
    </row>
    <row r="156" ht="14.25" spans="1:3">
      <c r="A156" s="224">
        <v>215</v>
      </c>
      <c r="B156" s="243" t="s">
        <v>309</v>
      </c>
      <c r="C156" s="241">
        <v>1070</v>
      </c>
    </row>
    <row r="157" ht="14.25" spans="1:3">
      <c r="A157" s="224">
        <v>21501</v>
      </c>
      <c r="B157" s="243" t="s">
        <v>310</v>
      </c>
      <c r="C157" s="238"/>
    </row>
    <row r="158" ht="14.25" spans="1:3">
      <c r="A158" s="224">
        <v>21502</v>
      </c>
      <c r="B158" s="243" t="s">
        <v>311</v>
      </c>
      <c r="C158" s="238">
        <v>230</v>
      </c>
    </row>
    <row r="159" ht="14.25" spans="1:3">
      <c r="A159" s="224">
        <v>21503</v>
      </c>
      <c r="B159" s="243" t="s">
        <v>312</v>
      </c>
      <c r="C159" s="238"/>
    </row>
    <row r="160" ht="14.25" spans="1:3">
      <c r="A160" s="224">
        <v>21505</v>
      </c>
      <c r="B160" s="243" t="s">
        <v>313</v>
      </c>
      <c r="C160" s="238"/>
    </row>
    <row r="161" ht="14.25" spans="1:3">
      <c r="A161" s="224">
        <v>21507</v>
      </c>
      <c r="B161" s="243" t="s">
        <v>314</v>
      </c>
      <c r="C161" s="238"/>
    </row>
    <row r="162" ht="14.25" spans="1:3">
      <c r="A162" s="224">
        <v>21508</v>
      </c>
      <c r="B162" s="243" t="s">
        <v>315</v>
      </c>
      <c r="C162" s="238">
        <v>50</v>
      </c>
    </row>
    <row r="163" ht="14.25" spans="1:3">
      <c r="A163" s="224">
        <v>21599</v>
      </c>
      <c r="B163" s="243" t="s">
        <v>316</v>
      </c>
      <c r="C163" s="238">
        <v>790</v>
      </c>
    </row>
    <row r="164" ht="14.25" spans="1:3">
      <c r="A164" s="224">
        <v>216</v>
      </c>
      <c r="B164" s="243" t="s">
        <v>317</v>
      </c>
      <c r="C164" s="241">
        <v>744</v>
      </c>
    </row>
    <row r="165" ht="14.25" spans="1:3">
      <c r="A165" s="224">
        <v>21602</v>
      </c>
      <c r="B165" s="243" t="s">
        <v>318</v>
      </c>
      <c r="C165" s="238">
        <v>712</v>
      </c>
    </row>
    <row r="166" ht="14.25" spans="1:3">
      <c r="A166" s="224">
        <v>21606</v>
      </c>
      <c r="B166" s="243" t="s">
        <v>319</v>
      </c>
      <c r="C166" s="238">
        <v>32</v>
      </c>
    </row>
    <row r="167" ht="14.25" spans="1:3">
      <c r="A167" s="224">
        <v>21699</v>
      </c>
      <c r="B167" s="243" t="s">
        <v>320</v>
      </c>
      <c r="C167" s="238"/>
    </row>
    <row r="168" ht="14.25" spans="1:3">
      <c r="A168" s="224">
        <v>217</v>
      </c>
      <c r="B168" s="243" t="s">
        <v>321</v>
      </c>
      <c r="C168" s="241">
        <v>30</v>
      </c>
    </row>
    <row r="169" ht="14.25" spans="1:3">
      <c r="A169" s="224">
        <v>21701</v>
      </c>
      <c r="B169" s="243" t="s">
        <v>322</v>
      </c>
      <c r="C169" s="238">
        <v>30</v>
      </c>
    </row>
    <row r="170" ht="14.25" spans="1:3">
      <c r="A170" s="224">
        <v>21702</v>
      </c>
      <c r="B170" s="243" t="s">
        <v>323</v>
      </c>
      <c r="C170" s="238"/>
    </row>
    <row r="171" ht="14.25" spans="1:3">
      <c r="A171" s="224">
        <v>21703</v>
      </c>
      <c r="B171" s="243" t="s">
        <v>324</v>
      </c>
      <c r="C171" s="238"/>
    </row>
    <row r="172" ht="14.25" spans="1:3">
      <c r="A172" s="224">
        <v>21704</v>
      </c>
      <c r="B172" s="243" t="s">
        <v>325</v>
      </c>
      <c r="C172" s="238"/>
    </row>
    <row r="173" ht="14.25" spans="1:3">
      <c r="A173" s="224">
        <v>21799</v>
      </c>
      <c r="B173" s="243" t="s">
        <v>326</v>
      </c>
      <c r="C173" s="238"/>
    </row>
    <row r="174" ht="14.25" spans="1:3">
      <c r="A174" s="224">
        <v>219</v>
      </c>
      <c r="B174" s="243" t="s">
        <v>327</v>
      </c>
      <c r="C174" s="241"/>
    </row>
    <row r="175" ht="14.25" spans="1:3">
      <c r="A175" s="224">
        <v>21901</v>
      </c>
      <c r="B175" s="243" t="s">
        <v>328</v>
      </c>
      <c r="C175" s="241"/>
    </row>
    <row r="176" ht="14.25" spans="1:3">
      <c r="A176" s="224">
        <v>21902</v>
      </c>
      <c r="B176" s="243" t="s">
        <v>329</v>
      </c>
      <c r="C176" s="241"/>
    </row>
    <row r="177" ht="14.25" spans="1:3">
      <c r="A177" s="224">
        <v>21903</v>
      </c>
      <c r="B177" s="243" t="s">
        <v>330</v>
      </c>
      <c r="C177" s="241"/>
    </row>
    <row r="178" ht="14.25" spans="1:3">
      <c r="A178" s="224">
        <v>21904</v>
      </c>
      <c r="B178" s="243" t="s">
        <v>331</v>
      </c>
      <c r="C178" s="241"/>
    </row>
    <row r="179" ht="14.25" spans="1:3">
      <c r="A179" s="224">
        <v>21905</v>
      </c>
      <c r="B179" s="243" t="s">
        <v>332</v>
      </c>
      <c r="C179" s="241"/>
    </row>
    <row r="180" ht="14.25" spans="1:3">
      <c r="A180" s="224">
        <v>21906</v>
      </c>
      <c r="B180" s="243" t="s">
        <v>333</v>
      </c>
      <c r="C180" s="241"/>
    </row>
    <row r="181" ht="14.25" spans="1:3">
      <c r="A181" s="224">
        <v>21907</v>
      </c>
      <c r="B181" s="243" t="s">
        <v>334</v>
      </c>
      <c r="C181" s="241"/>
    </row>
    <row r="182" ht="14.25" spans="1:3">
      <c r="A182" s="224">
        <v>21908</v>
      </c>
      <c r="B182" s="243" t="s">
        <v>335</v>
      </c>
      <c r="C182" s="241"/>
    </row>
    <row r="183" ht="14.25" spans="1:3">
      <c r="A183" s="224">
        <v>21999</v>
      </c>
      <c r="B183" s="243" t="s">
        <v>336</v>
      </c>
      <c r="C183" s="241"/>
    </row>
    <row r="184" ht="14.25" spans="1:3">
      <c r="A184" s="224">
        <v>220</v>
      </c>
      <c r="B184" s="243" t="s">
        <v>337</v>
      </c>
      <c r="C184" s="241">
        <v>2511</v>
      </c>
    </row>
    <row r="185" ht="14.25" spans="1:3">
      <c r="A185" s="224">
        <v>22001</v>
      </c>
      <c r="B185" s="243" t="s">
        <v>338</v>
      </c>
      <c r="C185" s="238">
        <v>2413</v>
      </c>
    </row>
    <row r="186" ht="14.25" spans="1:3">
      <c r="A186" s="224">
        <v>22005</v>
      </c>
      <c r="B186" s="243" t="s">
        <v>339</v>
      </c>
      <c r="C186" s="238">
        <v>98</v>
      </c>
    </row>
    <row r="187" ht="14.25" spans="1:3">
      <c r="A187" s="224">
        <v>22099</v>
      </c>
      <c r="B187" s="243" t="s">
        <v>340</v>
      </c>
      <c r="C187" s="238"/>
    </row>
    <row r="188" ht="14.25" spans="1:3">
      <c r="A188" s="224">
        <v>221</v>
      </c>
      <c r="B188" s="243" t="s">
        <v>341</v>
      </c>
      <c r="C188" s="241">
        <v>9289</v>
      </c>
    </row>
    <row r="189" ht="14.25" spans="1:3">
      <c r="A189" s="224">
        <v>22101</v>
      </c>
      <c r="B189" s="243" t="s">
        <v>342</v>
      </c>
      <c r="C189" s="238">
        <v>933</v>
      </c>
    </row>
    <row r="190" ht="14.25" spans="1:3">
      <c r="A190" s="224">
        <v>22102</v>
      </c>
      <c r="B190" s="243" t="s">
        <v>343</v>
      </c>
      <c r="C190" s="238">
        <v>8356</v>
      </c>
    </row>
    <row r="191" ht="14.25" spans="1:3">
      <c r="A191" s="224">
        <v>22103</v>
      </c>
      <c r="B191" s="243" t="s">
        <v>344</v>
      </c>
      <c r="C191" s="238"/>
    </row>
    <row r="192" ht="14.25" spans="1:3">
      <c r="A192" s="224">
        <v>222</v>
      </c>
      <c r="B192" s="243" t="s">
        <v>345</v>
      </c>
      <c r="C192" s="241">
        <v>1316</v>
      </c>
    </row>
    <row r="193" ht="14.25" spans="1:3">
      <c r="A193" s="224">
        <v>22201</v>
      </c>
      <c r="B193" s="243" t="s">
        <v>346</v>
      </c>
      <c r="C193" s="238">
        <v>1306</v>
      </c>
    </row>
    <row r="194" ht="14.25" spans="1:3">
      <c r="A194" s="224">
        <v>22203</v>
      </c>
      <c r="B194" s="243" t="s">
        <v>347</v>
      </c>
      <c r="C194" s="238"/>
    </row>
    <row r="195" ht="14.25" spans="1:3">
      <c r="A195" s="224">
        <v>22204</v>
      </c>
      <c r="B195" s="243" t="s">
        <v>348</v>
      </c>
      <c r="C195" s="238">
        <v>10</v>
      </c>
    </row>
    <row r="196" ht="14.25" spans="1:3">
      <c r="A196" s="224">
        <v>22205</v>
      </c>
      <c r="B196" s="243" t="s">
        <v>349</v>
      </c>
      <c r="C196" s="238"/>
    </row>
    <row r="197" ht="14.25" spans="1:3">
      <c r="A197" s="224">
        <v>224</v>
      </c>
      <c r="B197" s="243" t="s">
        <v>350</v>
      </c>
      <c r="C197" s="241">
        <v>3635</v>
      </c>
    </row>
    <row r="198" ht="14.25" spans="1:3">
      <c r="A198" s="224">
        <v>22401</v>
      </c>
      <c r="B198" s="243" t="s">
        <v>351</v>
      </c>
      <c r="C198" s="238">
        <v>1564</v>
      </c>
    </row>
    <row r="199" ht="14.25" spans="1:3">
      <c r="A199" s="224">
        <v>22402</v>
      </c>
      <c r="B199" s="243" t="s">
        <v>352</v>
      </c>
      <c r="C199" s="238">
        <v>666</v>
      </c>
    </row>
    <row r="200" ht="14.25" spans="1:3">
      <c r="A200" s="224">
        <v>22403</v>
      </c>
      <c r="B200" s="243" t="s">
        <v>353</v>
      </c>
      <c r="C200" s="238"/>
    </row>
    <row r="201" ht="14.25" spans="1:3">
      <c r="A201" s="224">
        <v>22404</v>
      </c>
      <c r="B201" s="243" t="s">
        <v>354</v>
      </c>
      <c r="C201" s="238"/>
    </row>
    <row r="202" ht="14.25" spans="1:3">
      <c r="A202" s="224">
        <v>22405</v>
      </c>
      <c r="B202" s="243" t="s">
        <v>355</v>
      </c>
      <c r="C202" s="238">
        <v>2</v>
      </c>
    </row>
    <row r="203" ht="14.25" spans="1:3">
      <c r="A203" s="224">
        <v>22406</v>
      </c>
      <c r="B203" s="243" t="s">
        <v>356</v>
      </c>
      <c r="C203" s="238">
        <v>881</v>
      </c>
    </row>
    <row r="204" ht="14.25" spans="1:3">
      <c r="A204" s="224">
        <v>22407</v>
      </c>
      <c r="B204" s="243" t="s">
        <v>357</v>
      </c>
      <c r="C204" s="238">
        <v>522</v>
      </c>
    </row>
    <row r="205" ht="14.25" spans="1:3">
      <c r="A205" s="224">
        <v>22499</v>
      </c>
      <c r="B205" s="243" t="s">
        <v>358</v>
      </c>
      <c r="C205" s="238"/>
    </row>
    <row r="206" ht="14.25" spans="1:3">
      <c r="A206" s="224">
        <v>227</v>
      </c>
      <c r="B206" s="244" t="s">
        <v>359</v>
      </c>
      <c r="C206" s="176"/>
    </row>
    <row r="207" ht="14.25" spans="1:3">
      <c r="A207" s="224">
        <v>232</v>
      </c>
      <c r="B207" s="244" t="s">
        <v>360</v>
      </c>
      <c r="C207" s="176">
        <v>9423</v>
      </c>
    </row>
    <row r="208" ht="14.25" spans="1:3">
      <c r="A208" s="224">
        <v>23203</v>
      </c>
      <c r="B208" s="244" t="s">
        <v>361</v>
      </c>
      <c r="C208" s="176">
        <v>9423</v>
      </c>
    </row>
    <row r="209" ht="14.25" spans="1:3">
      <c r="A209" s="224">
        <v>233</v>
      </c>
      <c r="B209" s="244" t="s">
        <v>362</v>
      </c>
      <c r="C209" s="241"/>
    </row>
    <row r="210" ht="14.25" spans="1:3">
      <c r="A210" s="224">
        <v>229</v>
      </c>
      <c r="B210" s="244" t="s">
        <v>363</v>
      </c>
      <c r="C210" s="241">
        <v>19</v>
      </c>
    </row>
    <row r="211" ht="14.25" spans="1:3">
      <c r="A211" s="224"/>
      <c r="B211" s="249" t="s">
        <v>364</v>
      </c>
      <c r="C211" s="144">
        <v>436895</v>
      </c>
    </row>
  </sheetData>
  <mergeCells count="1">
    <mergeCell ref="B2:C2"/>
  </mergeCells>
  <printOptions horizontalCentered="1"/>
  <pageMargins left="0.707638888888889" right="0.707638888888889" top="0.354166666666667" bottom="0.313888888888889" header="0.313888888888889" footer="0.313888888888889"/>
  <pageSetup paperSize="9" scale="75"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211"/>
  <sheetViews>
    <sheetView workbookViewId="0">
      <selection activeCell="C207" sqref="C207"/>
    </sheetView>
  </sheetViews>
  <sheetFormatPr defaultColWidth="9" defaultRowHeight="11.25"/>
  <cols>
    <col min="1" max="1" width="14.6666666666667" customWidth="1"/>
    <col min="2" max="2" width="63.6666666666667" customWidth="1"/>
    <col min="3" max="3" width="51" customWidth="1"/>
    <col min="4" max="4" width="21.8333333333333" customWidth="1"/>
    <col min="5" max="8" width="8.5" customWidth="1"/>
    <col min="9" max="41" width="12" customWidth="1"/>
  </cols>
  <sheetData>
    <row r="1" ht="19.5" customHeight="1" spans="1:3">
      <c r="A1" s="76" t="s">
        <v>53</v>
      </c>
      <c r="B1" s="76"/>
      <c r="C1" s="230"/>
    </row>
    <row r="2" ht="34.5" customHeight="1" spans="2:41">
      <c r="B2" s="141" t="s">
        <v>54</v>
      </c>
      <c r="C2" s="141"/>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row>
    <row r="3" ht="19.5" customHeight="1" spans="2:41">
      <c r="B3" s="231"/>
      <c r="C3" s="230" t="s">
        <v>112</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row>
    <row r="4" ht="36" customHeight="1" spans="1:41">
      <c r="A4" s="232" t="s">
        <v>156</v>
      </c>
      <c r="B4" s="233" t="s">
        <v>157</v>
      </c>
      <c r="C4" s="175" t="s">
        <v>101</v>
      </c>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row>
    <row r="5" ht="19.5" customHeight="1" spans="1:41">
      <c r="A5" s="224">
        <v>201</v>
      </c>
      <c r="B5" s="234" t="s">
        <v>158</v>
      </c>
      <c r="C5" s="235">
        <v>35865</v>
      </c>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row>
    <row r="6" ht="19.5" customHeight="1" spans="1:41">
      <c r="A6" s="224">
        <v>20101</v>
      </c>
      <c r="B6" s="236" t="s">
        <v>159</v>
      </c>
      <c r="C6" s="86">
        <v>1117</v>
      </c>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row>
    <row r="7" ht="19.5" customHeight="1" spans="1:3">
      <c r="A7" s="224">
        <v>20102</v>
      </c>
      <c r="B7" s="237" t="s">
        <v>160</v>
      </c>
      <c r="C7" s="238">
        <v>804</v>
      </c>
    </row>
    <row r="8" ht="19.5" customHeight="1" spans="1:3">
      <c r="A8" s="224">
        <v>20103</v>
      </c>
      <c r="B8" s="237" t="s">
        <v>161</v>
      </c>
      <c r="C8" s="238">
        <v>15825</v>
      </c>
    </row>
    <row r="9" ht="19.5" customHeight="1" spans="1:3">
      <c r="A9" s="224">
        <v>20104</v>
      </c>
      <c r="B9" s="237" t="s">
        <v>162</v>
      </c>
      <c r="C9" s="238">
        <v>1820</v>
      </c>
    </row>
    <row r="10" ht="19.5" customHeight="1" spans="1:3">
      <c r="A10" s="224">
        <v>20105</v>
      </c>
      <c r="B10" s="237" t="s">
        <v>163</v>
      </c>
      <c r="C10" s="238">
        <v>466</v>
      </c>
    </row>
    <row r="11" ht="19.5" customHeight="1" spans="1:3">
      <c r="A11" s="224">
        <v>20106</v>
      </c>
      <c r="B11" s="239" t="s">
        <v>164</v>
      </c>
      <c r="C11" s="238">
        <v>2166</v>
      </c>
    </row>
    <row r="12" ht="14.25" spans="1:3">
      <c r="A12" s="224">
        <v>20107</v>
      </c>
      <c r="B12" s="237" t="s">
        <v>165</v>
      </c>
      <c r="C12" s="238">
        <v>2228</v>
      </c>
    </row>
    <row r="13" ht="14.25" spans="1:3">
      <c r="A13" s="224">
        <v>20108</v>
      </c>
      <c r="B13" s="237" t="s">
        <v>166</v>
      </c>
      <c r="C13" s="238">
        <v>442</v>
      </c>
    </row>
    <row r="14" ht="14.25" spans="1:3">
      <c r="A14" s="224">
        <v>20109</v>
      </c>
      <c r="B14" s="237" t="s">
        <v>167</v>
      </c>
      <c r="C14" s="238">
        <v>0</v>
      </c>
    </row>
    <row r="15" ht="14.25" spans="1:3">
      <c r="A15" s="224">
        <v>20111</v>
      </c>
      <c r="B15" s="240" t="s">
        <v>168</v>
      </c>
      <c r="C15" s="238">
        <v>2228</v>
      </c>
    </row>
    <row r="16" ht="14.25" spans="1:3">
      <c r="A16" s="224">
        <v>20113</v>
      </c>
      <c r="B16" s="234" t="s">
        <v>169</v>
      </c>
      <c r="C16" s="238">
        <v>1543</v>
      </c>
    </row>
    <row r="17" ht="14.25" spans="1:3">
      <c r="A17" s="224">
        <v>20114</v>
      </c>
      <c r="B17" s="237" t="s">
        <v>170</v>
      </c>
      <c r="C17" s="238">
        <v>37</v>
      </c>
    </row>
    <row r="18" ht="14.25" spans="1:3">
      <c r="A18" s="224">
        <v>20123</v>
      </c>
      <c r="B18" s="237" t="s">
        <v>171</v>
      </c>
      <c r="C18" s="238">
        <v>47</v>
      </c>
    </row>
    <row r="19" ht="14.25" spans="1:3">
      <c r="A19" s="224">
        <v>20125</v>
      </c>
      <c r="B19" s="237" t="s">
        <v>172</v>
      </c>
      <c r="C19" s="238"/>
    </row>
    <row r="20" ht="14.25" spans="1:3">
      <c r="A20" s="224">
        <v>20126</v>
      </c>
      <c r="B20" s="237" t="s">
        <v>173</v>
      </c>
      <c r="C20" s="238">
        <v>122</v>
      </c>
    </row>
    <row r="21" ht="14.25" spans="1:3">
      <c r="A21" s="224">
        <v>20128</v>
      </c>
      <c r="B21" s="237" t="s">
        <v>174</v>
      </c>
      <c r="C21" s="238">
        <v>80</v>
      </c>
    </row>
    <row r="22" ht="14.25" spans="1:3">
      <c r="A22" s="224">
        <v>20129</v>
      </c>
      <c r="B22" s="237" t="s">
        <v>175</v>
      </c>
      <c r="C22" s="238">
        <v>328</v>
      </c>
    </row>
    <row r="23" ht="14.25" spans="1:3">
      <c r="A23" s="224">
        <v>20131</v>
      </c>
      <c r="B23" s="237" t="s">
        <v>176</v>
      </c>
      <c r="C23" s="238">
        <v>2200</v>
      </c>
    </row>
    <row r="24" ht="14.25" spans="1:3">
      <c r="A24" s="224">
        <v>20132</v>
      </c>
      <c r="B24" s="237" t="s">
        <v>177</v>
      </c>
      <c r="C24" s="238">
        <v>1106</v>
      </c>
    </row>
    <row r="25" ht="14.25" spans="1:3">
      <c r="A25" s="224">
        <v>20133</v>
      </c>
      <c r="B25" s="237" t="s">
        <v>178</v>
      </c>
      <c r="C25" s="238">
        <v>603</v>
      </c>
    </row>
    <row r="26" ht="14.25" spans="1:3">
      <c r="A26" s="224">
        <v>20134</v>
      </c>
      <c r="B26" s="237" t="s">
        <v>179</v>
      </c>
      <c r="C26" s="238">
        <v>133</v>
      </c>
    </row>
    <row r="27" ht="14.25" spans="1:3">
      <c r="A27" s="224">
        <v>20135</v>
      </c>
      <c r="B27" s="237" t="s">
        <v>180</v>
      </c>
      <c r="C27" s="176">
        <v>0</v>
      </c>
    </row>
    <row r="28" ht="14.25" spans="1:3">
      <c r="A28" s="224">
        <v>20136</v>
      </c>
      <c r="B28" s="237" t="s">
        <v>181</v>
      </c>
      <c r="C28" s="176">
        <v>0</v>
      </c>
    </row>
    <row r="29" ht="14.25" spans="1:3">
      <c r="A29" s="224">
        <v>20137</v>
      </c>
      <c r="B29" s="237" t="s">
        <v>182</v>
      </c>
      <c r="C29" s="238">
        <v>139</v>
      </c>
    </row>
    <row r="30" ht="14.25" spans="1:3">
      <c r="A30" s="224">
        <v>20138</v>
      </c>
      <c r="B30" s="237" t="s">
        <v>183</v>
      </c>
      <c r="C30" s="238">
        <v>1432</v>
      </c>
    </row>
    <row r="31" ht="14.25" spans="1:3">
      <c r="A31" s="224">
        <v>20139</v>
      </c>
      <c r="B31" s="237" t="s">
        <v>184</v>
      </c>
      <c r="C31" s="238">
        <v>67</v>
      </c>
    </row>
    <row r="32" ht="14.25" spans="1:3">
      <c r="A32" s="224">
        <v>20140</v>
      </c>
      <c r="B32" s="234" t="s">
        <v>185</v>
      </c>
      <c r="C32" s="241">
        <v>409</v>
      </c>
    </row>
    <row r="33" ht="14.25" spans="1:3">
      <c r="A33" s="224">
        <v>20199</v>
      </c>
      <c r="B33" s="237" t="s">
        <v>186</v>
      </c>
      <c r="C33" s="241">
        <v>523</v>
      </c>
    </row>
    <row r="34" ht="14.25" spans="1:3">
      <c r="A34" s="224">
        <v>202</v>
      </c>
      <c r="B34" s="237" t="s">
        <v>187</v>
      </c>
      <c r="C34" s="241"/>
    </row>
    <row r="35" ht="14.25" spans="1:3">
      <c r="A35" s="224">
        <v>20205</v>
      </c>
      <c r="B35" s="234" t="s">
        <v>188</v>
      </c>
      <c r="C35" s="241"/>
    </row>
    <row r="36" ht="14.25" spans="1:3">
      <c r="A36" s="224">
        <v>20299</v>
      </c>
      <c r="B36" s="237" t="s">
        <v>189</v>
      </c>
      <c r="C36" s="241"/>
    </row>
    <row r="37" ht="14.25" spans="1:3">
      <c r="A37" s="224">
        <v>203</v>
      </c>
      <c r="B37" s="237" t="s">
        <v>190</v>
      </c>
      <c r="C37" s="241"/>
    </row>
    <row r="38" ht="14.25" spans="1:3">
      <c r="A38" s="224">
        <v>20306</v>
      </c>
      <c r="B38" s="234" t="s">
        <v>191</v>
      </c>
      <c r="C38" s="241"/>
    </row>
    <row r="39" ht="14.25" spans="1:3">
      <c r="A39" s="224">
        <v>20399</v>
      </c>
      <c r="B39" s="237" t="s">
        <v>192</v>
      </c>
      <c r="C39" s="238"/>
    </row>
    <row r="40" ht="14.25" spans="1:3">
      <c r="A40" s="224">
        <v>204</v>
      </c>
      <c r="B40" s="237" t="s">
        <v>193</v>
      </c>
      <c r="C40" s="238">
        <v>13804</v>
      </c>
    </row>
    <row r="41" ht="14.25" spans="1:3">
      <c r="A41" s="224">
        <v>20401</v>
      </c>
      <c r="B41" s="237" t="s">
        <v>194</v>
      </c>
      <c r="C41" s="238">
        <v>0</v>
      </c>
    </row>
    <row r="42" ht="14.25" spans="1:3">
      <c r="A42" s="224">
        <v>20402</v>
      </c>
      <c r="B42" s="239" t="s">
        <v>195</v>
      </c>
      <c r="C42" s="238">
        <v>12582</v>
      </c>
    </row>
    <row r="43" ht="14.25" spans="1:3">
      <c r="A43" s="224">
        <v>20403</v>
      </c>
      <c r="B43" s="234" t="s">
        <v>196</v>
      </c>
      <c r="C43" s="238">
        <v>0</v>
      </c>
    </row>
    <row r="44" ht="14.25" spans="1:3">
      <c r="A44" s="224">
        <v>20404</v>
      </c>
      <c r="B44" s="237" t="s">
        <v>197</v>
      </c>
      <c r="C44" s="238">
        <v>111</v>
      </c>
    </row>
    <row r="45" ht="14.25" spans="1:3">
      <c r="A45" s="224">
        <v>20405</v>
      </c>
      <c r="B45" s="239" t="s">
        <v>198</v>
      </c>
      <c r="C45" s="238">
        <v>68</v>
      </c>
    </row>
    <row r="46" ht="14.25" spans="1:3">
      <c r="A46" s="224">
        <v>20406</v>
      </c>
      <c r="B46" s="237" t="s">
        <v>199</v>
      </c>
      <c r="C46" s="238">
        <v>943</v>
      </c>
    </row>
    <row r="47" ht="14.25" spans="1:3">
      <c r="A47" s="224">
        <v>20407</v>
      </c>
      <c r="B47" s="234" t="s">
        <v>200</v>
      </c>
      <c r="C47" s="238">
        <v>0</v>
      </c>
    </row>
    <row r="48" ht="14.25" spans="1:3">
      <c r="A48" s="224">
        <v>20408</v>
      </c>
      <c r="B48" s="237" t="s">
        <v>201</v>
      </c>
      <c r="C48" s="238">
        <v>0</v>
      </c>
    </row>
    <row r="49" ht="14.25" spans="1:3">
      <c r="A49" s="224">
        <v>20409</v>
      </c>
      <c r="B49" s="237" t="s">
        <v>202</v>
      </c>
      <c r="C49" s="238">
        <v>18</v>
      </c>
    </row>
    <row r="50" ht="14.25" spans="1:3">
      <c r="A50" s="224">
        <v>20410</v>
      </c>
      <c r="B50" s="234" t="s">
        <v>203</v>
      </c>
      <c r="C50" s="241">
        <v>0</v>
      </c>
    </row>
    <row r="51" ht="14.25" spans="1:3">
      <c r="A51" s="224">
        <v>20499</v>
      </c>
      <c r="B51" s="237" t="s">
        <v>204</v>
      </c>
      <c r="C51" s="238">
        <v>82</v>
      </c>
    </row>
    <row r="52" ht="14.25" spans="1:3">
      <c r="A52" s="224">
        <v>205</v>
      </c>
      <c r="B52" s="237" t="s">
        <v>205</v>
      </c>
      <c r="C52" s="238">
        <v>88847</v>
      </c>
    </row>
    <row r="53" ht="14.25" spans="1:3">
      <c r="A53" s="224">
        <v>20501</v>
      </c>
      <c r="B53" s="237" t="s">
        <v>206</v>
      </c>
      <c r="C53" s="238">
        <v>2648</v>
      </c>
    </row>
    <row r="54" ht="14.25" spans="1:3">
      <c r="A54" s="224">
        <v>20502</v>
      </c>
      <c r="B54" s="234" t="s">
        <v>207</v>
      </c>
      <c r="C54" s="238">
        <v>77217</v>
      </c>
    </row>
    <row r="55" ht="14.25" spans="1:3">
      <c r="A55" s="224">
        <v>20503</v>
      </c>
      <c r="B55" s="237" t="s">
        <v>208</v>
      </c>
      <c r="C55" s="238">
        <v>5197</v>
      </c>
    </row>
    <row r="56" ht="14.25" spans="1:3">
      <c r="A56" s="224">
        <v>20504</v>
      </c>
      <c r="B56" s="237" t="s">
        <v>209</v>
      </c>
      <c r="C56" s="238">
        <v>43</v>
      </c>
    </row>
    <row r="57" ht="14.25" spans="1:3">
      <c r="A57" s="224">
        <v>20505</v>
      </c>
      <c r="B57" s="237" t="s">
        <v>210</v>
      </c>
      <c r="C57" s="238">
        <v>0</v>
      </c>
    </row>
    <row r="58" ht="14.25" spans="1:3">
      <c r="A58" s="224">
        <v>20506</v>
      </c>
      <c r="B58" s="237" t="s">
        <v>211</v>
      </c>
      <c r="C58" s="238">
        <v>0</v>
      </c>
    </row>
    <row r="59" ht="14.25" spans="1:3">
      <c r="A59" s="224">
        <v>20507</v>
      </c>
      <c r="B59" s="237" t="s">
        <v>212</v>
      </c>
      <c r="C59" s="238">
        <v>233</v>
      </c>
    </row>
    <row r="60" ht="14.25" spans="1:3">
      <c r="A60" s="224">
        <v>20508</v>
      </c>
      <c r="B60" s="237" t="s">
        <v>213</v>
      </c>
      <c r="C60" s="238">
        <v>1035</v>
      </c>
    </row>
    <row r="61" ht="14.25" spans="1:3">
      <c r="A61" s="224">
        <v>20509</v>
      </c>
      <c r="B61" s="234" t="s">
        <v>214</v>
      </c>
      <c r="C61" s="241">
        <v>1102</v>
      </c>
    </row>
    <row r="62" ht="14.25" spans="1:3">
      <c r="A62" s="224">
        <v>20599</v>
      </c>
      <c r="B62" s="237" t="s">
        <v>215</v>
      </c>
      <c r="C62" s="238">
        <v>1372</v>
      </c>
    </row>
    <row r="63" ht="14.25" spans="1:3">
      <c r="A63" s="224">
        <v>206</v>
      </c>
      <c r="B63" s="237" t="s">
        <v>216</v>
      </c>
      <c r="C63" s="238">
        <v>17705</v>
      </c>
    </row>
    <row r="64" ht="14.25" spans="1:3">
      <c r="A64" s="224">
        <v>20601</v>
      </c>
      <c r="B64" s="237" t="s">
        <v>217</v>
      </c>
      <c r="C64" s="238">
        <v>404</v>
      </c>
    </row>
    <row r="65" ht="14.25" spans="1:3">
      <c r="A65" s="224">
        <v>20602</v>
      </c>
      <c r="B65" s="237" t="s">
        <v>218</v>
      </c>
      <c r="C65" s="238">
        <v>30</v>
      </c>
    </row>
    <row r="66" ht="14.25" spans="1:3">
      <c r="A66" s="224">
        <v>20603</v>
      </c>
      <c r="B66" s="237" t="s">
        <v>219</v>
      </c>
      <c r="C66" s="238">
        <v>0</v>
      </c>
    </row>
    <row r="67" ht="14.25" spans="1:3">
      <c r="A67" s="224">
        <v>20604</v>
      </c>
      <c r="B67" s="237" t="s">
        <v>220</v>
      </c>
      <c r="C67" s="238">
        <v>307</v>
      </c>
    </row>
    <row r="68" ht="14.25" spans="1:3">
      <c r="A68" s="224">
        <v>20605</v>
      </c>
      <c r="B68" s="237" t="s">
        <v>221</v>
      </c>
      <c r="C68" s="238">
        <v>13920</v>
      </c>
    </row>
    <row r="69" ht="14.25" spans="1:3">
      <c r="A69" s="224">
        <v>20606</v>
      </c>
      <c r="B69" s="237" t="s">
        <v>222</v>
      </c>
      <c r="C69" s="238">
        <v>0</v>
      </c>
    </row>
    <row r="70" ht="14.25" spans="1:3">
      <c r="A70" s="224">
        <v>20607</v>
      </c>
      <c r="B70" s="234" t="s">
        <v>223</v>
      </c>
      <c r="C70" s="238">
        <v>26</v>
      </c>
    </row>
    <row r="71" ht="14.25" spans="1:3">
      <c r="A71" s="224">
        <v>20608</v>
      </c>
      <c r="B71" s="237" t="s">
        <v>224</v>
      </c>
      <c r="C71" s="238">
        <v>0</v>
      </c>
    </row>
    <row r="72" ht="14.25" spans="1:3">
      <c r="A72" s="224">
        <v>20609</v>
      </c>
      <c r="B72" s="234" t="s">
        <v>225</v>
      </c>
      <c r="C72" s="241">
        <v>100</v>
      </c>
    </row>
    <row r="73" ht="14.25" spans="1:3">
      <c r="A73" s="224">
        <v>20699</v>
      </c>
      <c r="B73" s="234" t="s">
        <v>226</v>
      </c>
      <c r="C73" s="238">
        <v>2918</v>
      </c>
    </row>
    <row r="74" ht="14.25" spans="1:3">
      <c r="A74" s="224">
        <v>207</v>
      </c>
      <c r="B74" s="234" t="s">
        <v>227</v>
      </c>
      <c r="C74" s="238">
        <v>6418</v>
      </c>
    </row>
    <row r="75" ht="14.25" spans="1:3">
      <c r="A75" s="224">
        <v>20701</v>
      </c>
      <c r="B75" s="234" t="s">
        <v>228</v>
      </c>
      <c r="C75" s="238">
        <v>2168</v>
      </c>
    </row>
    <row r="76" ht="14.25" spans="1:3">
      <c r="A76" s="224">
        <v>20702</v>
      </c>
      <c r="B76" s="234" t="s">
        <v>229</v>
      </c>
      <c r="C76" s="238">
        <v>552</v>
      </c>
    </row>
    <row r="77" ht="14.25" spans="1:3">
      <c r="A77" s="224">
        <v>20703</v>
      </c>
      <c r="B77" s="234" t="s">
        <v>230</v>
      </c>
      <c r="C77" s="238">
        <v>176</v>
      </c>
    </row>
    <row r="78" ht="14.25" spans="1:3">
      <c r="A78" s="224">
        <v>20706</v>
      </c>
      <c r="B78" s="234" t="s">
        <v>231</v>
      </c>
      <c r="C78" s="238">
        <v>8</v>
      </c>
    </row>
    <row r="79" ht="14.25" spans="1:3">
      <c r="A79" s="224">
        <v>20708</v>
      </c>
      <c r="B79" s="234" t="s">
        <v>232</v>
      </c>
      <c r="C79" s="241">
        <v>722</v>
      </c>
    </row>
    <row r="80" ht="14.25" spans="1:3">
      <c r="A80" s="224">
        <v>20799</v>
      </c>
      <c r="B80" s="234" t="s">
        <v>233</v>
      </c>
      <c r="C80" s="238">
        <v>2792</v>
      </c>
    </row>
    <row r="81" ht="14.25" spans="1:3">
      <c r="A81" s="224">
        <v>208</v>
      </c>
      <c r="B81" s="234" t="s">
        <v>234</v>
      </c>
      <c r="C81" s="238">
        <v>63874</v>
      </c>
    </row>
    <row r="82" ht="14.25" spans="1:3">
      <c r="A82" s="224">
        <v>20801</v>
      </c>
      <c r="B82" s="234" t="s">
        <v>235</v>
      </c>
      <c r="C82" s="238">
        <v>1091</v>
      </c>
    </row>
    <row r="83" ht="14.25" spans="1:3">
      <c r="A83" s="224">
        <v>20802</v>
      </c>
      <c r="B83" s="234" t="s">
        <v>236</v>
      </c>
      <c r="C83" s="238">
        <v>717</v>
      </c>
    </row>
    <row r="84" ht="14.25" spans="1:3">
      <c r="A84" s="224">
        <v>20804</v>
      </c>
      <c r="B84" s="234" t="s">
        <v>237</v>
      </c>
      <c r="C84" s="238">
        <v>0</v>
      </c>
    </row>
    <row r="85" ht="14.25" spans="1:3">
      <c r="A85" s="224">
        <v>20805</v>
      </c>
      <c r="B85" s="234" t="s">
        <v>238</v>
      </c>
      <c r="C85" s="238">
        <v>25966</v>
      </c>
    </row>
    <row r="86" ht="14.25" spans="1:3">
      <c r="A86" s="224">
        <v>20806</v>
      </c>
      <c r="B86" s="234" t="s">
        <v>239</v>
      </c>
      <c r="C86" s="238">
        <v>0</v>
      </c>
    </row>
    <row r="87" ht="14.25" spans="1:3">
      <c r="A87" s="224">
        <v>20807</v>
      </c>
      <c r="B87" s="234" t="s">
        <v>240</v>
      </c>
      <c r="C87" s="238">
        <v>2534</v>
      </c>
    </row>
    <row r="88" ht="14.25" spans="1:3">
      <c r="A88" s="224">
        <v>20808</v>
      </c>
      <c r="B88" s="234" t="s">
        <v>241</v>
      </c>
      <c r="C88" s="238">
        <v>3932</v>
      </c>
    </row>
    <row r="89" ht="14.25" spans="1:3">
      <c r="A89" s="224">
        <v>20809</v>
      </c>
      <c r="B89" s="234" t="s">
        <v>242</v>
      </c>
      <c r="C89" s="238">
        <v>193</v>
      </c>
    </row>
    <row r="90" ht="14.25" spans="1:3">
      <c r="A90" s="224">
        <v>20810</v>
      </c>
      <c r="B90" s="234" t="s">
        <v>243</v>
      </c>
      <c r="C90" s="238">
        <v>2475</v>
      </c>
    </row>
    <row r="91" ht="14.25" spans="1:3">
      <c r="A91" s="224">
        <v>20811</v>
      </c>
      <c r="B91" s="234" t="s">
        <v>244</v>
      </c>
      <c r="C91" s="238">
        <v>1357</v>
      </c>
    </row>
    <row r="92" ht="14.25" spans="1:3">
      <c r="A92" s="224">
        <v>20816</v>
      </c>
      <c r="B92" s="234" t="s">
        <v>245</v>
      </c>
      <c r="C92" s="238">
        <v>35</v>
      </c>
    </row>
    <row r="93" ht="14.25" spans="1:3">
      <c r="A93" s="224">
        <v>20819</v>
      </c>
      <c r="B93" s="234" t="s">
        <v>246</v>
      </c>
      <c r="C93" s="238">
        <v>5519</v>
      </c>
    </row>
    <row r="94" ht="14.25" spans="1:3">
      <c r="A94" s="224">
        <v>20820</v>
      </c>
      <c r="B94" s="234" t="s">
        <v>247</v>
      </c>
      <c r="C94" s="238">
        <v>528</v>
      </c>
    </row>
    <row r="95" ht="14.25" spans="1:3">
      <c r="A95" s="224">
        <v>20821</v>
      </c>
      <c r="B95" s="234" t="s">
        <v>248</v>
      </c>
      <c r="C95" s="238">
        <v>3154</v>
      </c>
    </row>
    <row r="96" ht="14.25" spans="1:3">
      <c r="A96" s="224">
        <v>20824</v>
      </c>
      <c r="B96" s="234" t="s">
        <v>249</v>
      </c>
      <c r="C96" s="238">
        <v>0</v>
      </c>
    </row>
    <row r="97" ht="14.25" spans="1:3">
      <c r="A97" s="224">
        <v>20825</v>
      </c>
      <c r="B97" s="234" t="s">
        <v>250</v>
      </c>
      <c r="C97" s="238">
        <v>584</v>
      </c>
    </row>
    <row r="98" ht="14.25" spans="1:3">
      <c r="A98" s="224">
        <v>20826</v>
      </c>
      <c r="B98" s="242" t="s">
        <v>251</v>
      </c>
      <c r="C98" s="238">
        <v>14501</v>
      </c>
    </row>
    <row r="99" ht="14.25" spans="1:3">
      <c r="A99" s="224">
        <v>20827</v>
      </c>
      <c r="B99" s="234" t="s">
        <v>252</v>
      </c>
      <c r="C99" s="238">
        <v>0</v>
      </c>
    </row>
    <row r="100" ht="14.25" spans="1:3">
      <c r="A100" s="224">
        <v>20828</v>
      </c>
      <c r="B100" s="234" t="s">
        <v>253</v>
      </c>
      <c r="C100" s="238">
        <v>255</v>
      </c>
    </row>
    <row r="101" ht="14.25" spans="1:3">
      <c r="A101" s="224">
        <v>20830</v>
      </c>
      <c r="B101" s="234" t="s">
        <v>254</v>
      </c>
      <c r="C101" s="241">
        <v>83</v>
      </c>
    </row>
    <row r="102" ht="14.25" spans="1:3">
      <c r="A102" s="224">
        <v>20899</v>
      </c>
      <c r="B102" s="234" t="s">
        <v>255</v>
      </c>
      <c r="C102" s="238">
        <v>950</v>
      </c>
    </row>
    <row r="103" ht="14.25" spans="1:3">
      <c r="A103" s="224">
        <v>210</v>
      </c>
      <c r="B103" s="234" t="s">
        <v>256</v>
      </c>
      <c r="C103" s="238">
        <v>28179</v>
      </c>
    </row>
    <row r="104" ht="14.25" spans="1:3">
      <c r="A104" s="224">
        <v>21001</v>
      </c>
      <c r="B104" s="234" t="s">
        <v>257</v>
      </c>
      <c r="C104" s="238">
        <v>1013</v>
      </c>
    </row>
    <row r="105" ht="14.25" spans="1:3">
      <c r="A105" s="224">
        <v>21002</v>
      </c>
      <c r="B105" s="234" t="s">
        <v>258</v>
      </c>
      <c r="C105" s="238">
        <v>4393</v>
      </c>
    </row>
    <row r="106" ht="14.25" spans="1:3">
      <c r="A106" s="224">
        <v>21003</v>
      </c>
      <c r="B106" s="234" t="s">
        <v>259</v>
      </c>
      <c r="C106" s="238">
        <v>5331</v>
      </c>
    </row>
    <row r="107" ht="14.25" spans="1:3">
      <c r="A107" s="224">
        <v>21004</v>
      </c>
      <c r="B107" s="234" t="s">
        <v>260</v>
      </c>
      <c r="C107" s="238">
        <v>5677</v>
      </c>
    </row>
    <row r="108" ht="14.25" spans="1:3">
      <c r="A108" s="224">
        <v>21007</v>
      </c>
      <c r="B108" s="234" t="s">
        <v>261</v>
      </c>
      <c r="C108" s="238">
        <v>1321</v>
      </c>
    </row>
    <row r="109" ht="14.25" spans="1:3">
      <c r="A109" s="224">
        <v>21011</v>
      </c>
      <c r="B109" s="234" t="s">
        <v>262</v>
      </c>
      <c r="C109" s="238">
        <v>6003</v>
      </c>
    </row>
    <row r="110" ht="14.25" spans="1:3">
      <c r="A110" s="224">
        <v>21012</v>
      </c>
      <c r="B110" s="234" t="s">
        <v>263</v>
      </c>
      <c r="C110" s="238">
        <v>1142</v>
      </c>
    </row>
    <row r="111" ht="14.25" spans="1:3">
      <c r="A111" s="224">
        <v>21013</v>
      </c>
      <c r="B111" s="234" t="s">
        <v>264</v>
      </c>
      <c r="C111" s="238">
        <v>2422</v>
      </c>
    </row>
    <row r="112" ht="14.25" spans="1:3">
      <c r="A112" s="224">
        <v>21014</v>
      </c>
      <c r="B112" s="234" t="s">
        <v>265</v>
      </c>
      <c r="C112" s="238">
        <v>125</v>
      </c>
    </row>
    <row r="113" ht="14.25" spans="1:3">
      <c r="A113" s="224">
        <v>21015</v>
      </c>
      <c r="B113" s="234" t="s">
        <v>266</v>
      </c>
      <c r="C113" s="238">
        <v>743</v>
      </c>
    </row>
    <row r="114" ht="14.25" spans="1:3">
      <c r="A114" s="224">
        <v>21016</v>
      </c>
      <c r="B114" s="243" t="s">
        <v>267</v>
      </c>
      <c r="C114" s="238">
        <v>0</v>
      </c>
    </row>
    <row r="115" ht="14.25" spans="1:3">
      <c r="A115" s="224">
        <v>21099</v>
      </c>
      <c r="B115" s="243" t="s">
        <v>268</v>
      </c>
      <c r="C115" s="241">
        <v>0</v>
      </c>
    </row>
    <row r="116" ht="14.25" spans="1:3">
      <c r="A116" s="224">
        <v>211</v>
      </c>
      <c r="B116" s="243" t="s">
        <v>269</v>
      </c>
      <c r="C116" s="238">
        <v>7160</v>
      </c>
    </row>
    <row r="117" ht="14.25" spans="1:3">
      <c r="A117" s="224">
        <v>21101</v>
      </c>
      <c r="B117" s="243" t="s">
        <v>270</v>
      </c>
      <c r="C117" s="238">
        <v>88</v>
      </c>
    </row>
    <row r="118" ht="14.25" spans="1:3">
      <c r="A118" s="224">
        <v>21102</v>
      </c>
      <c r="B118" s="243" t="s">
        <v>271</v>
      </c>
      <c r="C118" s="238">
        <v>14</v>
      </c>
    </row>
    <row r="119" ht="14.25" spans="1:3">
      <c r="A119" s="224">
        <v>21103</v>
      </c>
      <c r="B119" s="243" t="s">
        <v>272</v>
      </c>
      <c r="C119" s="238">
        <v>1423</v>
      </c>
    </row>
    <row r="120" ht="14.25" spans="1:3">
      <c r="A120" s="224">
        <v>21104</v>
      </c>
      <c r="B120" s="243" t="s">
        <v>273</v>
      </c>
      <c r="C120" s="238">
        <v>847</v>
      </c>
    </row>
    <row r="121" ht="14.25" spans="1:3">
      <c r="A121" s="224">
        <v>21105</v>
      </c>
      <c r="B121" s="243" t="s">
        <v>274</v>
      </c>
      <c r="C121" s="238">
        <v>597</v>
      </c>
    </row>
    <row r="122" ht="14.25" spans="1:3">
      <c r="A122" s="224">
        <v>21106</v>
      </c>
      <c r="B122" s="243" t="s">
        <v>275</v>
      </c>
      <c r="C122" s="238">
        <v>0</v>
      </c>
    </row>
    <row r="123" ht="14.25" spans="1:3">
      <c r="A123" s="224">
        <v>21107</v>
      </c>
      <c r="B123" s="243" t="s">
        <v>276</v>
      </c>
      <c r="C123" s="238">
        <v>0</v>
      </c>
    </row>
    <row r="124" ht="14.25" spans="1:3">
      <c r="A124" s="224">
        <v>21108</v>
      </c>
      <c r="B124" s="243" t="s">
        <v>277</v>
      </c>
      <c r="C124" s="238">
        <v>0</v>
      </c>
    </row>
    <row r="125" ht="14.25" spans="1:3">
      <c r="A125" s="224">
        <v>21109</v>
      </c>
      <c r="B125" s="243" t="s">
        <v>278</v>
      </c>
      <c r="C125" s="238">
        <v>0</v>
      </c>
    </row>
    <row r="126" ht="14.25" spans="1:3">
      <c r="A126" s="224">
        <v>21110</v>
      </c>
      <c r="B126" s="243" t="s">
        <v>279</v>
      </c>
      <c r="C126" s="238">
        <v>0</v>
      </c>
    </row>
    <row r="127" ht="14.25" spans="1:3">
      <c r="A127" s="224">
        <v>21111</v>
      </c>
      <c r="B127" s="243" t="s">
        <v>280</v>
      </c>
      <c r="C127" s="238">
        <v>0</v>
      </c>
    </row>
    <row r="128" ht="14.25" spans="1:3">
      <c r="A128" s="224">
        <v>21112</v>
      </c>
      <c r="B128" s="243" t="s">
        <v>281</v>
      </c>
      <c r="C128" s="238">
        <v>0</v>
      </c>
    </row>
    <row r="129" ht="14.25" spans="1:3">
      <c r="A129" s="224">
        <v>21113</v>
      </c>
      <c r="B129" s="243" t="s">
        <v>282</v>
      </c>
      <c r="C129" s="238">
        <v>0</v>
      </c>
    </row>
    <row r="130" ht="14.25" spans="1:3">
      <c r="A130" s="224">
        <v>21114</v>
      </c>
      <c r="B130" s="243" t="s">
        <v>283</v>
      </c>
      <c r="C130" s="238">
        <v>0</v>
      </c>
    </row>
    <row r="131" ht="14.25" spans="1:3">
      <c r="A131" s="224">
        <v>21199</v>
      </c>
      <c r="B131" s="243" t="s">
        <v>284</v>
      </c>
      <c r="C131" s="241">
        <v>4191</v>
      </c>
    </row>
    <row r="132" ht="14.25" spans="1:3">
      <c r="A132" s="224">
        <v>212</v>
      </c>
      <c r="B132" s="243" t="s">
        <v>285</v>
      </c>
      <c r="C132" s="238">
        <v>55059</v>
      </c>
    </row>
    <row r="133" ht="14.25" spans="1:3">
      <c r="A133" s="224">
        <v>21201</v>
      </c>
      <c r="B133" s="243" t="s">
        <v>286</v>
      </c>
      <c r="C133" s="238">
        <v>2703</v>
      </c>
    </row>
    <row r="134" ht="14.25" spans="1:3">
      <c r="A134" s="224">
        <v>21202</v>
      </c>
      <c r="B134" s="243" t="s">
        <v>287</v>
      </c>
      <c r="C134" s="238">
        <v>0</v>
      </c>
    </row>
    <row r="135" ht="14.25" spans="1:3">
      <c r="A135" s="224">
        <v>21203</v>
      </c>
      <c r="B135" s="243" t="s">
        <v>288</v>
      </c>
      <c r="C135" s="238">
        <v>5088</v>
      </c>
    </row>
    <row r="136" ht="14.25" spans="1:3">
      <c r="A136" s="224">
        <v>21205</v>
      </c>
      <c r="B136" s="243" t="s">
        <v>289</v>
      </c>
      <c r="C136" s="238">
        <v>2525</v>
      </c>
    </row>
    <row r="137" ht="14.25" spans="1:3">
      <c r="A137" s="224">
        <v>21206</v>
      </c>
      <c r="B137" s="243" t="s">
        <v>290</v>
      </c>
      <c r="C137" s="238"/>
    </row>
    <row r="138" ht="14.25" spans="1:3">
      <c r="A138" s="224">
        <v>21299</v>
      </c>
      <c r="B138" s="243" t="s">
        <v>291</v>
      </c>
      <c r="C138" s="241">
        <v>44743</v>
      </c>
    </row>
    <row r="139" ht="14.25" spans="1:3">
      <c r="A139" s="224">
        <v>213</v>
      </c>
      <c r="B139" s="243" t="s">
        <v>292</v>
      </c>
      <c r="C139" s="238">
        <v>82015</v>
      </c>
    </row>
    <row r="140" ht="14.25" spans="1:3">
      <c r="A140" s="224">
        <v>21301</v>
      </c>
      <c r="B140" s="243" t="s">
        <v>293</v>
      </c>
      <c r="C140" s="238">
        <v>27960</v>
      </c>
    </row>
    <row r="141" ht="14.25" spans="1:3">
      <c r="A141" s="224">
        <v>21302</v>
      </c>
      <c r="B141" s="243" t="s">
        <v>294</v>
      </c>
      <c r="C141" s="238">
        <v>5645</v>
      </c>
    </row>
    <row r="142" ht="14.25" spans="1:3">
      <c r="A142" s="224">
        <v>21303</v>
      </c>
      <c r="B142" s="243" t="s">
        <v>295</v>
      </c>
      <c r="C142" s="238">
        <v>19562</v>
      </c>
    </row>
    <row r="143" ht="14.25" spans="1:3">
      <c r="A143" s="224">
        <v>21305</v>
      </c>
      <c r="B143" s="243" t="s">
        <v>296</v>
      </c>
      <c r="C143" s="238">
        <v>15613</v>
      </c>
    </row>
    <row r="144" ht="14.25" spans="1:3">
      <c r="A144" s="224">
        <v>21307</v>
      </c>
      <c r="B144" s="243" t="s">
        <v>297</v>
      </c>
      <c r="C144" s="238">
        <v>6969</v>
      </c>
    </row>
    <row r="145" ht="14.25" spans="1:3">
      <c r="A145" s="224">
        <v>21308</v>
      </c>
      <c r="B145" s="243" t="s">
        <v>298</v>
      </c>
      <c r="C145" s="238">
        <v>3292</v>
      </c>
    </row>
    <row r="146" ht="14.25" spans="1:3">
      <c r="A146" s="224">
        <v>21309</v>
      </c>
      <c r="B146" s="243" t="s">
        <v>299</v>
      </c>
      <c r="C146" s="238">
        <v>1173</v>
      </c>
    </row>
    <row r="147" ht="14.25" spans="1:3">
      <c r="A147" s="224">
        <v>21399</v>
      </c>
      <c r="B147" s="244" t="s">
        <v>300</v>
      </c>
      <c r="C147" s="241">
        <v>1801</v>
      </c>
    </row>
    <row r="148" ht="14.25" spans="1:3">
      <c r="A148" s="224">
        <v>214</v>
      </c>
      <c r="B148" s="243" t="s">
        <v>301</v>
      </c>
      <c r="C148" s="238">
        <v>9932</v>
      </c>
    </row>
    <row r="149" ht="14.25" spans="1:3">
      <c r="A149" s="224">
        <v>21401</v>
      </c>
      <c r="B149" s="243" t="s">
        <v>302</v>
      </c>
      <c r="C149" s="238">
        <v>7126</v>
      </c>
    </row>
    <row r="150" ht="14.25" spans="1:3">
      <c r="A150" s="224">
        <v>21402</v>
      </c>
      <c r="B150" s="243" t="s">
        <v>303</v>
      </c>
      <c r="C150" s="238"/>
    </row>
    <row r="151" ht="14.25" spans="1:3">
      <c r="A151" s="224">
        <v>21403</v>
      </c>
      <c r="B151" s="243" t="s">
        <v>304</v>
      </c>
      <c r="C151" s="238"/>
    </row>
    <row r="152" ht="14.25" spans="1:3">
      <c r="A152" s="224">
        <v>21404</v>
      </c>
      <c r="B152" s="243" t="s">
        <v>305</v>
      </c>
      <c r="C152" s="238"/>
    </row>
    <row r="153" ht="14.25" spans="1:3">
      <c r="A153" s="224">
        <v>21405</v>
      </c>
      <c r="B153" s="243" t="s">
        <v>306</v>
      </c>
      <c r="C153" s="238"/>
    </row>
    <row r="154" ht="14.25" spans="1:3">
      <c r="A154" s="224">
        <v>21406</v>
      </c>
      <c r="B154" s="243" t="s">
        <v>307</v>
      </c>
      <c r="C154" s="238"/>
    </row>
    <row r="155" ht="14.25" spans="1:3">
      <c r="A155" s="224">
        <v>21499</v>
      </c>
      <c r="B155" s="243" t="s">
        <v>308</v>
      </c>
      <c r="C155" s="241">
        <v>2806</v>
      </c>
    </row>
    <row r="156" ht="14.25" spans="1:3">
      <c r="A156" s="224">
        <v>215</v>
      </c>
      <c r="B156" s="243" t="s">
        <v>309</v>
      </c>
      <c r="C156" s="238">
        <v>1070</v>
      </c>
    </row>
    <row r="157" ht="14.25" spans="1:3">
      <c r="A157" s="224">
        <v>21501</v>
      </c>
      <c r="B157" s="243" t="s">
        <v>310</v>
      </c>
      <c r="C157" s="238"/>
    </row>
    <row r="158" ht="14.25" spans="1:3">
      <c r="A158" s="224">
        <v>21502</v>
      </c>
      <c r="B158" s="243" t="s">
        <v>311</v>
      </c>
      <c r="C158" s="238">
        <v>230</v>
      </c>
    </row>
    <row r="159" ht="14.25" spans="1:3">
      <c r="A159" s="224">
        <v>21503</v>
      </c>
      <c r="B159" s="243" t="s">
        <v>312</v>
      </c>
      <c r="C159" s="238"/>
    </row>
    <row r="160" ht="14.25" spans="1:3">
      <c r="A160" s="224">
        <v>21505</v>
      </c>
      <c r="B160" s="243" t="s">
        <v>313</v>
      </c>
      <c r="C160" s="238"/>
    </row>
    <row r="161" ht="14.25" spans="1:3">
      <c r="A161" s="224">
        <v>21507</v>
      </c>
      <c r="B161" s="243" t="s">
        <v>314</v>
      </c>
      <c r="C161" s="238"/>
    </row>
    <row r="162" ht="14.25" spans="1:3">
      <c r="A162" s="224">
        <v>21508</v>
      </c>
      <c r="B162" s="243" t="s">
        <v>315</v>
      </c>
      <c r="C162" s="238">
        <v>50</v>
      </c>
    </row>
    <row r="163" ht="14.25" spans="1:3">
      <c r="A163" s="224">
        <v>21599</v>
      </c>
      <c r="B163" s="243" t="s">
        <v>316</v>
      </c>
      <c r="C163" s="241">
        <v>790</v>
      </c>
    </row>
    <row r="164" ht="14.25" spans="1:3">
      <c r="A164" s="224">
        <v>216</v>
      </c>
      <c r="B164" s="243" t="s">
        <v>317</v>
      </c>
      <c r="C164" s="238">
        <v>744</v>
      </c>
    </row>
    <row r="165" ht="14.25" spans="1:3">
      <c r="A165" s="224">
        <v>21602</v>
      </c>
      <c r="B165" s="243" t="s">
        <v>318</v>
      </c>
      <c r="C165" s="238">
        <v>712</v>
      </c>
    </row>
    <row r="166" ht="14.25" spans="1:3">
      <c r="A166" s="224">
        <v>21606</v>
      </c>
      <c r="B166" s="243" t="s">
        <v>319</v>
      </c>
      <c r="C166" s="238">
        <v>32</v>
      </c>
    </row>
    <row r="167" ht="14.25" spans="1:3">
      <c r="A167" s="224">
        <v>21699</v>
      </c>
      <c r="B167" s="243" t="s">
        <v>320</v>
      </c>
      <c r="C167" s="241"/>
    </row>
    <row r="168" ht="14.25" spans="1:3">
      <c r="A168" s="224">
        <v>217</v>
      </c>
      <c r="B168" s="243" t="s">
        <v>321</v>
      </c>
      <c r="C168" s="238">
        <v>30</v>
      </c>
    </row>
    <row r="169" ht="14.25" spans="1:3">
      <c r="A169" s="224">
        <v>21701</v>
      </c>
      <c r="B169" s="243" t="s">
        <v>322</v>
      </c>
      <c r="C169" s="238">
        <v>30</v>
      </c>
    </row>
    <row r="170" ht="14.25" spans="1:3">
      <c r="A170" s="224">
        <v>21702</v>
      </c>
      <c r="B170" s="243" t="s">
        <v>323</v>
      </c>
      <c r="C170" s="238"/>
    </row>
    <row r="171" ht="14.25" spans="1:3">
      <c r="A171" s="224">
        <v>21703</v>
      </c>
      <c r="B171" s="243" t="s">
        <v>324</v>
      </c>
      <c r="C171" s="238"/>
    </row>
    <row r="172" ht="14.25" spans="1:3">
      <c r="A172" s="224">
        <v>21704</v>
      </c>
      <c r="B172" s="243" t="s">
        <v>325</v>
      </c>
      <c r="C172" s="238"/>
    </row>
    <row r="173" ht="14.25" spans="1:3">
      <c r="A173" s="224">
        <v>21799</v>
      </c>
      <c r="B173" s="243" t="s">
        <v>326</v>
      </c>
      <c r="C173" s="241"/>
    </row>
    <row r="174" ht="14.25" spans="1:3">
      <c r="A174" s="224">
        <v>219</v>
      </c>
      <c r="B174" s="243" t="s">
        <v>327</v>
      </c>
      <c r="C174" s="241"/>
    </row>
    <row r="175" ht="14.25" spans="1:3">
      <c r="A175" s="224">
        <v>21901</v>
      </c>
      <c r="B175" s="243" t="s">
        <v>328</v>
      </c>
      <c r="C175" s="241"/>
    </row>
    <row r="176" ht="14.25" spans="1:3">
      <c r="A176" s="224">
        <v>21902</v>
      </c>
      <c r="B176" s="243" t="s">
        <v>329</v>
      </c>
      <c r="C176" s="241"/>
    </row>
    <row r="177" ht="14.25" spans="1:3">
      <c r="A177" s="224">
        <v>21903</v>
      </c>
      <c r="B177" s="243" t="s">
        <v>330</v>
      </c>
      <c r="C177" s="241"/>
    </row>
    <row r="178" ht="14.25" spans="1:3">
      <c r="A178" s="224">
        <v>21904</v>
      </c>
      <c r="B178" s="243" t="s">
        <v>331</v>
      </c>
      <c r="C178" s="241"/>
    </row>
    <row r="179" ht="14.25" spans="1:3">
      <c r="A179" s="224">
        <v>21905</v>
      </c>
      <c r="B179" s="243" t="s">
        <v>332</v>
      </c>
      <c r="C179" s="241"/>
    </row>
    <row r="180" ht="14.25" spans="1:3">
      <c r="A180" s="224">
        <v>21906</v>
      </c>
      <c r="B180" s="243" t="s">
        <v>333</v>
      </c>
      <c r="C180" s="241"/>
    </row>
    <row r="181" ht="14.25" spans="1:3">
      <c r="A181" s="224">
        <v>21907</v>
      </c>
      <c r="B181" s="243" t="s">
        <v>334</v>
      </c>
      <c r="C181" s="241"/>
    </row>
    <row r="182" ht="14.25" spans="1:3">
      <c r="A182" s="224">
        <v>21908</v>
      </c>
      <c r="B182" s="243" t="s">
        <v>335</v>
      </c>
      <c r="C182" s="241"/>
    </row>
    <row r="183" ht="14.25" spans="1:3">
      <c r="A183" s="224">
        <v>21999</v>
      </c>
      <c r="B183" s="243" t="s">
        <v>336</v>
      </c>
      <c r="C183" s="241"/>
    </row>
    <row r="184" ht="14.25" spans="1:3">
      <c r="A184" s="224">
        <v>220</v>
      </c>
      <c r="B184" s="243" t="s">
        <v>337</v>
      </c>
      <c r="C184" s="238">
        <v>2511</v>
      </c>
    </row>
    <row r="185" ht="14.25" spans="1:3">
      <c r="A185" s="224">
        <v>22001</v>
      </c>
      <c r="B185" s="243" t="s">
        <v>338</v>
      </c>
      <c r="C185" s="238">
        <v>2413</v>
      </c>
    </row>
    <row r="186" ht="14.25" spans="1:3">
      <c r="A186" s="224">
        <v>22005</v>
      </c>
      <c r="B186" s="243" t="s">
        <v>339</v>
      </c>
      <c r="C186" s="238">
        <v>98</v>
      </c>
    </row>
    <row r="187" ht="14.25" spans="1:3">
      <c r="A187" s="224">
        <v>22099</v>
      </c>
      <c r="B187" s="243" t="s">
        <v>340</v>
      </c>
      <c r="C187" s="241"/>
    </row>
    <row r="188" ht="14.25" spans="1:3">
      <c r="A188" s="224">
        <v>221</v>
      </c>
      <c r="B188" s="243" t="s">
        <v>341</v>
      </c>
      <c r="C188" s="238">
        <v>9289</v>
      </c>
    </row>
    <row r="189" ht="14.25" spans="1:3">
      <c r="A189" s="224">
        <v>22101</v>
      </c>
      <c r="B189" s="243" t="s">
        <v>342</v>
      </c>
      <c r="C189" s="238">
        <v>933</v>
      </c>
    </row>
    <row r="190" ht="14.25" spans="1:3">
      <c r="A190" s="224">
        <v>22102</v>
      </c>
      <c r="B190" s="243" t="s">
        <v>343</v>
      </c>
      <c r="C190" s="238">
        <v>8356</v>
      </c>
    </row>
    <row r="191" ht="14.25" spans="1:3">
      <c r="A191" s="224">
        <v>22103</v>
      </c>
      <c r="B191" s="243" t="s">
        <v>344</v>
      </c>
      <c r="C191" s="241"/>
    </row>
    <row r="192" ht="14.25" spans="1:3">
      <c r="A192" s="224">
        <v>222</v>
      </c>
      <c r="B192" s="243" t="s">
        <v>345</v>
      </c>
      <c r="C192" s="238">
        <v>1316</v>
      </c>
    </row>
    <row r="193" ht="14.25" spans="1:3">
      <c r="A193" s="224">
        <v>22201</v>
      </c>
      <c r="B193" s="243" t="s">
        <v>346</v>
      </c>
      <c r="C193" s="238">
        <v>1306</v>
      </c>
    </row>
    <row r="194" ht="14.25" spans="1:3">
      <c r="A194" s="224">
        <v>22203</v>
      </c>
      <c r="B194" s="243" t="s">
        <v>347</v>
      </c>
      <c r="C194" s="238"/>
    </row>
    <row r="195" ht="14.25" spans="1:3">
      <c r="A195" s="224">
        <v>22204</v>
      </c>
      <c r="B195" s="243" t="s">
        <v>348</v>
      </c>
      <c r="C195" s="238">
        <v>10</v>
      </c>
    </row>
    <row r="196" ht="14.25" spans="1:3">
      <c r="A196" s="224">
        <v>22205</v>
      </c>
      <c r="B196" s="243" t="s">
        <v>349</v>
      </c>
      <c r="C196" s="241"/>
    </row>
    <row r="197" ht="14.25" spans="1:3">
      <c r="A197" s="224">
        <v>224</v>
      </c>
      <c r="B197" s="243" t="s">
        <v>350</v>
      </c>
      <c r="C197" s="238">
        <v>3635</v>
      </c>
    </row>
    <row r="198" ht="14.25" spans="1:3">
      <c r="A198" s="224">
        <v>22401</v>
      </c>
      <c r="B198" s="243" t="s">
        <v>351</v>
      </c>
      <c r="C198" s="238">
        <v>1564</v>
      </c>
    </row>
    <row r="199" ht="14.25" spans="1:3">
      <c r="A199" s="224">
        <v>22402</v>
      </c>
      <c r="B199" s="243" t="s">
        <v>352</v>
      </c>
      <c r="C199" s="238">
        <v>666</v>
      </c>
    </row>
    <row r="200" ht="14.25" spans="1:3">
      <c r="A200" s="224">
        <v>22403</v>
      </c>
      <c r="B200" s="243" t="s">
        <v>353</v>
      </c>
      <c r="C200" s="238"/>
    </row>
    <row r="201" ht="14.25" spans="1:3">
      <c r="A201" s="224">
        <v>22404</v>
      </c>
      <c r="B201" s="243" t="s">
        <v>354</v>
      </c>
      <c r="C201" s="238"/>
    </row>
    <row r="202" ht="14.25" spans="1:3">
      <c r="A202" s="224">
        <v>22405</v>
      </c>
      <c r="B202" s="243" t="s">
        <v>355</v>
      </c>
      <c r="C202" s="238">
        <v>2</v>
      </c>
    </row>
    <row r="203" ht="14.25" spans="1:3">
      <c r="A203" s="224">
        <v>22406</v>
      </c>
      <c r="B203" s="243" t="s">
        <v>356</v>
      </c>
      <c r="C203" s="238">
        <v>881</v>
      </c>
    </row>
    <row r="204" ht="14.25" spans="1:3">
      <c r="A204" s="224">
        <v>22407</v>
      </c>
      <c r="B204" s="243" t="s">
        <v>357</v>
      </c>
      <c r="C204" s="238">
        <v>522</v>
      </c>
    </row>
    <row r="205" ht="14.25" spans="1:3">
      <c r="A205" s="224">
        <v>22499</v>
      </c>
      <c r="B205" s="244" t="s">
        <v>358</v>
      </c>
      <c r="C205" s="176"/>
    </row>
    <row r="206" ht="14.25" spans="1:3">
      <c r="A206" s="224">
        <v>227</v>
      </c>
      <c r="B206" s="244" t="s">
        <v>359</v>
      </c>
      <c r="C206" s="176"/>
    </row>
    <row r="207" ht="14.25" spans="1:3">
      <c r="A207" s="224">
        <v>232</v>
      </c>
      <c r="B207" s="244" t="s">
        <v>360</v>
      </c>
      <c r="C207" s="176">
        <v>9423</v>
      </c>
    </row>
    <row r="208" ht="14.25" spans="1:3">
      <c r="A208" s="224">
        <v>23203</v>
      </c>
      <c r="B208" s="244" t="s">
        <v>361</v>
      </c>
      <c r="C208" s="241">
        <v>9423</v>
      </c>
    </row>
    <row r="209" ht="14.25" spans="1:3">
      <c r="A209" s="245">
        <v>233</v>
      </c>
      <c r="B209" s="246" t="s">
        <v>362</v>
      </c>
      <c r="C209" s="247"/>
    </row>
    <row r="210" ht="14.25" spans="1:3">
      <c r="A210" s="224">
        <v>229</v>
      </c>
      <c r="B210" s="246" t="s">
        <v>363</v>
      </c>
      <c r="C210" s="241">
        <v>19</v>
      </c>
    </row>
    <row r="211" ht="20" customHeight="1" spans="1:3">
      <c r="A211" s="248"/>
      <c r="B211" s="249" t="s">
        <v>364</v>
      </c>
      <c r="C211" s="144">
        <v>436895</v>
      </c>
    </row>
  </sheetData>
  <mergeCells count="1">
    <mergeCell ref="B2:C2"/>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69"/>
  <sheetViews>
    <sheetView topLeftCell="A19" workbookViewId="0">
      <selection activeCell="D12" sqref="D12"/>
    </sheetView>
  </sheetViews>
  <sheetFormatPr defaultColWidth="9" defaultRowHeight="11.25"/>
  <cols>
    <col min="1" max="1" width="12" customWidth="1"/>
    <col min="2" max="2" width="60.1666666666667" customWidth="1"/>
    <col min="3" max="3" width="63.8333333333333" customWidth="1"/>
    <col min="4" max="5" width="12" customWidth="1"/>
    <col min="6" max="10" width="8.5" customWidth="1"/>
    <col min="11" max="43" width="12" customWidth="1"/>
  </cols>
  <sheetData>
    <row r="1" ht="19.5" customHeight="1" spans="1:2">
      <c r="A1" s="76" t="s">
        <v>55</v>
      </c>
      <c r="B1" s="76"/>
    </row>
    <row r="2" ht="34.5" customHeight="1" spans="2:43">
      <c r="B2" s="141" t="s">
        <v>365</v>
      </c>
      <c r="C2" s="141"/>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row>
    <row r="3" ht="19.5" customHeight="1" spans="2:43">
      <c r="B3" s="221"/>
      <c r="C3" s="222" t="s">
        <v>112</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row>
    <row r="4" ht="36" customHeight="1" spans="1:43">
      <c r="A4" s="227" t="s">
        <v>156</v>
      </c>
      <c r="B4" s="144" t="s">
        <v>157</v>
      </c>
      <c r="C4" s="119" t="s">
        <v>101</v>
      </c>
      <c r="D4" s="223"/>
      <c r="E4" s="223"/>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row>
    <row r="5" ht="19.5" customHeight="1" spans="1:43">
      <c r="A5" s="224">
        <v>501</v>
      </c>
      <c r="B5" s="174" t="s">
        <v>366</v>
      </c>
      <c r="C5" s="175">
        <v>53221</v>
      </c>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row>
    <row r="6" ht="19.5" customHeight="1" spans="1:43">
      <c r="A6" s="224">
        <v>50101</v>
      </c>
      <c r="B6" s="191" t="s">
        <v>367</v>
      </c>
      <c r="C6" s="226">
        <v>36753</v>
      </c>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row>
    <row r="7" ht="19.5" customHeight="1" spans="1:3">
      <c r="A7" s="224">
        <v>50102</v>
      </c>
      <c r="B7" s="191" t="s">
        <v>368</v>
      </c>
      <c r="C7" s="226">
        <v>8956</v>
      </c>
    </row>
    <row r="8" ht="19.5" customHeight="1" spans="1:3">
      <c r="A8" s="224">
        <v>50103</v>
      </c>
      <c r="B8" s="191" t="s">
        <v>369</v>
      </c>
      <c r="C8" s="226">
        <v>4813</v>
      </c>
    </row>
    <row r="9" ht="19.5" customHeight="1" spans="1:3">
      <c r="A9" s="224">
        <v>50199</v>
      </c>
      <c r="B9" s="191" t="s">
        <v>370</v>
      </c>
      <c r="C9" s="226">
        <v>2699</v>
      </c>
    </row>
    <row r="10" ht="19.5" customHeight="1" spans="1:3">
      <c r="A10" s="224">
        <v>502</v>
      </c>
      <c r="B10" s="174" t="s">
        <v>371</v>
      </c>
      <c r="C10" s="175">
        <v>46194</v>
      </c>
    </row>
    <row r="11" ht="19.5" customHeight="1" spans="1:3">
      <c r="A11" s="224">
        <v>50201</v>
      </c>
      <c r="B11" s="191" t="s">
        <v>372</v>
      </c>
      <c r="C11" s="226">
        <v>8729</v>
      </c>
    </row>
    <row r="12" ht="19.5" customHeight="1" spans="1:3">
      <c r="A12" s="224">
        <v>50202</v>
      </c>
      <c r="B12" s="191" t="s">
        <v>373</v>
      </c>
      <c r="C12" s="226">
        <v>349</v>
      </c>
    </row>
    <row r="13" ht="19.5" customHeight="1" spans="1:3">
      <c r="A13" s="224">
        <v>50203</v>
      </c>
      <c r="B13" s="191" t="s">
        <v>374</v>
      </c>
      <c r="C13" s="226">
        <v>870</v>
      </c>
    </row>
    <row r="14" ht="19.5" customHeight="1" spans="1:3">
      <c r="A14" s="224">
        <v>50204</v>
      </c>
      <c r="B14" s="191" t="s">
        <v>375</v>
      </c>
      <c r="C14" s="226">
        <v>584</v>
      </c>
    </row>
    <row r="15" ht="19.5" customHeight="1" spans="1:3">
      <c r="A15" s="224">
        <v>50205</v>
      </c>
      <c r="B15" s="191" t="s">
        <v>376</v>
      </c>
      <c r="C15" s="226">
        <v>6193</v>
      </c>
    </row>
    <row r="16" ht="19.5" customHeight="1" spans="1:3">
      <c r="A16" s="224">
        <v>50206</v>
      </c>
      <c r="B16" s="191" t="s">
        <v>377</v>
      </c>
      <c r="C16" s="226">
        <v>621</v>
      </c>
    </row>
    <row r="17" ht="19.5" customHeight="1" spans="1:3">
      <c r="A17" s="224">
        <v>50207</v>
      </c>
      <c r="B17" s="191" t="s">
        <v>378</v>
      </c>
      <c r="C17" s="226"/>
    </row>
    <row r="18" ht="19.5" customHeight="1" spans="1:3">
      <c r="A18" s="224">
        <v>50208</v>
      </c>
      <c r="B18" s="191" t="s">
        <v>379</v>
      </c>
      <c r="C18" s="226">
        <v>787</v>
      </c>
    </row>
    <row r="19" ht="19.5" customHeight="1" spans="1:3">
      <c r="A19" s="224">
        <v>50209</v>
      </c>
      <c r="B19" s="191" t="s">
        <v>380</v>
      </c>
      <c r="C19" s="226">
        <v>1380</v>
      </c>
    </row>
    <row r="20" ht="19.5" customHeight="1" spans="1:3">
      <c r="A20" s="224">
        <v>50299</v>
      </c>
      <c r="B20" s="191" t="s">
        <v>381</v>
      </c>
      <c r="C20" s="226">
        <v>26681</v>
      </c>
    </row>
    <row r="21" ht="19.5" customHeight="1" spans="1:3">
      <c r="A21" s="224">
        <v>503</v>
      </c>
      <c r="B21" s="174" t="s">
        <v>382</v>
      </c>
      <c r="C21" s="228">
        <v>74342</v>
      </c>
    </row>
    <row r="22" ht="19.5" customHeight="1" spans="1:3">
      <c r="A22" s="224">
        <v>50301</v>
      </c>
      <c r="B22" s="191" t="s">
        <v>383</v>
      </c>
      <c r="C22" s="226">
        <v>1263</v>
      </c>
    </row>
    <row r="23" ht="19.5" customHeight="1" spans="1:3">
      <c r="A23" s="224">
        <v>50302</v>
      </c>
      <c r="B23" s="191" t="s">
        <v>384</v>
      </c>
      <c r="C23" s="226">
        <v>61324</v>
      </c>
    </row>
    <row r="24" ht="19.5" customHeight="1" spans="1:3">
      <c r="A24" s="224">
        <v>50303</v>
      </c>
      <c r="B24" s="191" t="s">
        <v>385</v>
      </c>
      <c r="C24" s="226">
        <v>70</v>
      </c>
    </row>
    <row r="25" ht="19.5" customHeight="1" spans="1:3">
      <c r="A25" s="224">
        <v>50305</v>
      </c>
      <c r="B25" s="191" t="s">
        <v>386</v>
      </c>
      <c r="C25" s="226">
        <v>937</v>
      </c>
    </row>
    <row r="26" ht="19.5" customHeight="1" spans="1:3">
      <c r="A26" s="224">
        <v>50306</v>
      </c>
      <c r="B26" s="191" t="s">
        <v>387</v>
      </c>
      <c r="C26" s="226">
        <v>1583</v>
      </c>
    </row>
    <row r="27" ht="19.5" customHeight="1" spans="1:3">
      <c r="A27" s="224">
        <v>50307</v>
      </c>
      <c r="B27" s="191" t="s">
        <v>388</v>
      </c>
      <c r="C27" s="226">
        <v>342</v>
      </c>
    </row>
    <row r="28" ht="19.5" customHeight="1" spans="1:3">
      <c r="A28" s="224">
        <v>50399</v>
      </c>
      <c r="B28" s="191" t="s">
        <v>389</v>
      </c>
      <c r="C28" s="226">
        <v>8823</v>
      </c>
    </row>
    <row r="29" ht="19.5" customHeight="1" spans="1:3">
      <c r="A29" s="224">
        <v>504</v>
      </c>
      <c r="B29" s="174" t="s">
        <v>390</v>
      </c>
      <c r="C29" s="228">
        <v>8680</v>
      </c>
    </row>
    <row r="30" ht="19.5" customHeight="1" spans="1:3">
      <c r="A30" s="224">
        <v>50301</v>
      </c>
      <c r="B30" s="191" t="s">
        <v>383</v>
      </c>
      <c r="C30" s="226">
        <v>1272</v>
      </c>
    </row>
    <row r="31" ht="19.5" customHeight="1" spans="1:3">
      <c r="A31" s="224">
        <v>50302</v>
      </c>
      <c r="B31" s="191" t="s">
        <v>384</v>
      </c>
      <c r="C31" s="226">
        <v>1382</v>
      </c>
    </row>
    <row r="32" ht="19.5" customHeight="1" spans="1:3">
      <c r="A32" s="224">
        <v>50303</v>
      </c>
      <c r="B32" s="191" t="s">
        <v>385</v>
      </c>
      <c r="C32" s="226">
        <v>50</v>
      </c>
    </row>
    <row r="33" ht="19.5" customHeight="1" spans="1:3">
      <c r="A33" s="224">
        <v>50306</v>
      </c>
      <c r="B33" s="191" t="s">
        <v>387</v>
      </c>
      <c r="C33" s="226">
        <v>10</v>
      </c>
    </row>
    <row r="34" ht="19.5" customHeight="1" spans="1:3">
      <c r="A34" s="224">
        <v>50307</v>
      </c>
      <c r="B34" s="191" t="s">
        <v>388</v>
      </c>
      <c r="C34" s="226"/>
    </row>
    <row r="35" ht="19.5" customHeight="1" spans="1:3">
      <c r="A35" s="224">
        <v>50399</v>
      </c>
      <c r="B35" s="191" t="s">
        <v>389</v>
      </c>
      <c r="C35" s="226">
        <v>5966</v>
      </c>
    </row>
    <row r="36" ht="19.5" customHeight="1" spans="1:3">
      <c r="A36" s="224">
        <v>505</v>
      </c>
      <c r="B36" s="174" t="s">
        <v>391</v>
      </c>
      <c r="C36" s="175">
        <v>104575</v>
      </c>
    </row>
    <row r="37" ht="19.5" customHeight="1" spans="1:3">
      <c r="A37" s="224">
        <v>50501</v>
      </c>
      <c r="B37" s="191" t="s">
        <v>392</v>
      </c>
      <c r="C37" s="226">
        <v>77496</v>
      </c>
    </row>
    <row r="38" ht="19.5" customHeight="1" spans="1:3">
      <c r="A38" s="224">
        <v>50502</v>
      </c>
      <c r="B38" s="191" t="s">
        <v>393</v>
      </c>
      <c r="C38" s="226">
        <v>18145</v>
      </c>
    </row>
    <row r="39" ht="19.5" customHeight="1" spans="1:3">
      <c r="A39" s="224">
        <v>50599</v>
      </c>
      <c r="B39" s="191" t="s">
        <v>394</v>
      </c>
      <c r="C39" s="226">
        <v>8934</v>
      </c>
    </row>
    <row r="40" ht="19.5" customHeight="1" spans="1:3">
      <c r="A40" s="224">
        <v>506</v>
      </c>
      <c r="B40" s="174" t="s">
        <v>395</v>
      </c>
      <c r="C40" s="175">
        <v>3515</v>
      </c>
    </row>
    <row r="41" ht="19.5" customHeight="1" spans="1:3">
      <c r="A41" s="224">
        <v>50601</v>
      </c>
      <c r="B41" s="191" t="s">
        <v>396</v>
      </c>
      <c r="C41" s="226">
        <v>3515</v>
      </c>
    </row>
    <row r="42" ht="19.5" customHeight="1" spans="1:3">
      <c r="A42" s="224">
        <v>50602</v>
      </c>
      <c r="B42" s="191" t="s">
        <v>397</v>
      </c>
      <c r="C42" s="226"/>
    </row>
    <row r="43" ht="19.5" customHeight="1" spans="1:3">
      <c r="A43" s="224">
        <v>507</v>
      </c>
      <c r="B43" s="174" t="s">
        <v>398</v>
      </c>
      <c r="C43" s="175">
        <v>9758</v>
      </c>
    </row>
    <row r="44" ht="19.5" customHeight="1" spans="1:3">
      <c r="A44" s="224">
        <v>50701</v>
      </c>
      <c r="B44" s="191" t="s">
        <v>399</v>
      </c>
      <c r="C44" s="226">
        <v>1774</v>
      </c>
    </row>
    <row r="45" ht="19.5" customHeight="1" spans="1:3">
      <c r="A45" s="224">
        <v>50702</v>
      </c>
      <c r="B45" s="191" t="s">
        <v>400</v>
      </c>
      <c r="C45" s="226">
        <v>155</v>
      </c>
    </row>
    <row r="46" ht="19.5" customHeight="1" spans="1:3">
      <c r="A46" s="224">
        <v>50799</v>
      </c>
      <c r="B46" s="191" t="s">
        <v>401</v>
      </c>
      <c r="C46" s="226">
        <v>7829</v>
      </c>
    </row>
    <row r="47" ht="19.5" customHeight="1" spans="1:3">
      <c r="A47" s="224">
        <v>508</v>
      </c>
      <c r="B47" s="174" t="s">
        <v>402</v>
      </c>
      <c r="C47" s="228"/>
    </row>
    <row r="48" ht="20" customHeight="1" spans="1:3">
      <c r="A48" s="224">
        <v>50801</v>
      </c>
      <c r="B48" s="191" t="s">
        <v>403</v>
      </c>
      <c r="C48" s="130"/>
    </row>
    <row r="49" ht="20" customHeight="1" spans="1:3">
      <c r="A49" s="224">
        <v>50802</v>
      </c>
      <c r="B49" s="191" t="s">
        <v>404</v>
      </c>
      <c r="C49" s="228"/>
    </row>
    <row r="50" ht="20" customHeight="1" spans="1:3">
      <c r="A50" s="224">
        <v>509</v>
      </c>
      <c r="B50" s="174" t="s">
        <v>405</v>
      </c>
      <c r="C50" s="180">
        <v>38763</v>
      </c>
    </row>
    <row r="51" ht="20" customHeight="1" spans="1:3">
      <c r="A51" s="224">
        <v>50901</v>
      </c>
      <c r="B51" s="191" t="s">
        <v>406</v>
      </c>
      <c r="C51" s="226">
        <v>18368</v>
      </c>
    </row>
    <row r="52" ht="20" customHeight="1" spans="1:3">
      <c r="A52" s="224">
        <v>50902</v>
      </c>
      <c r="B52" s="191" t="s">
        <v>407</v>
      </c>
      <c r="C52" s="226">
        <v>2306</v>
      </c>
    </row>
    <row r="53" ht="20" customHeight="1" spans="1:3">
      <c r="A53" s="224">
        <v>50903</v>
      </c>
      <c r="B53" s="191" t="s">
        <v>408</v>
      </c>
      <c r="C53" s="226">
        <v>4043</v>
      </c>
    </row>
    <row r="54" ht="20" customHeight="1" spans="1:3">
      <c r="A54" s="224">
        <v>50905</v>
      </c>
      <c r="B54" s="191" t="s">
        <v>409</v>
      </c>
      <c r="C54" s="226">
        <v>516</v>
      </c>
    </row>
    <row r="55" ht="20" customHeight="1" spans="1:3">
      <c r="A55" s="224">
        <v>50999</v>
      </c>
      <c r="B55" s="191" t="s">
        <v>410</v>
      </c>
      <c r="C55" s="226">
        <v>13530</v>
      </c>
    </row>
    <row r="56" ht="20" customHeight="1" spans="1:3">
      <c r="A56" s="224">
        <v>510</v>
      </c>
      <c r="B56" s="174" t="s">
        <v>411</v>
      </c>
      <c r="C56" s="228">
        <v>27656</v>
      </c>
    </row>
    <row r="57" ht="20" customHeight="1" spans="1:3">
      <c r="A57" s="224">
        <v>51002</v>
      </c>
      <c r="B57" s="191" t="s">
        <v>412</v>
      </c>
      <c r="C57" s="226">
        <v>27656</v>
      </c>
    </row>
    <row r="58" ht="20" customHeight="1" spans="1:3">
      <c r="A58" s="224">
        <v>51003</v>
      </c>
      <c r="B58" s="191" t="s">
        <v>413</v>
      </c>
      <c r="C58" s="226">
        <v>0</v>
      </c>
    </row>
    <row r="59" ht="20" customHeight="1" spans="1:3">
      <c r="A59" s="224">
        <v>51004</v>
      </c>
      <c r="B59" s="229" t="s">
        <v>414</v>
      </c>
      <c r="C59" s="226">
        <v>0</v>
      </c>
    </row>
    <row r="60" ht="20" customHeight="1" spans="1:3">
      <c r="A60" s="224">
        <v>511</v>
      </c>
      <c r="B60" s="174" t="s">
        <v>415</v>
      </c>
      <c r="C60" s="228">
        <v>9423</v>
      </c>
    </row>
    <row r="61" ht="20" customHeight="1" spans="1:3">
      <c r="A61" s="224">
        <v>51101</v>
      </c>
      <c r="B61" s="191" t="s">
        <v>416</v>
      </c>
      <c r="C61" s="226">
        <v>9380</v>
      </c>
    </row>
    <row r="62" ht="20" customHeight="1" spans="1:3">
      <c r="A62" s="224">
        <v>51102</v>
      </c>
      <c r="B62" s="191" t="s">
        <v>417</v>
      </c>
      <c r="C62" s="226">
        <v>43</v>
      </c>
    </row>
    <row r="63" ht="20" customHeight="1" spans="1:3">
      <c r="A63" s="224">
        <v>51103</v>
      </c>
      <c r="B63" s="191" t="s">
        <v>418</v>
      </c>
      <c r="C63" s="226"/>
    </row>
    <row r="64" ht="20" customHeight="1" spans="1:3">
      <c r="A64" s="224">
        <v>51104</v>
      </c>
      <c r="B64" s="191" t="s">
        <v>419</v>
      </c>
      <c r="C64" s="226"/>
    </row>
    <row r="65" ht="20" customHeight="1" spans="1:3">
      <c r="A65" s="224">
        <v>599</v>
      </c>
      <c r="B65" s="174" t="s">
        <v>420</v>
      </c>
      <c r="C65" s="228">
        <v>60768</v>
      </c>
    </row>
    <row r="66" ht="20" customHeight="1" spans="1:3">
      <c r="A66" s="224">
        <v>59906</v>
      </c>
      <c r="B66" s="191" t="s">
        <v>421</v>
      </c>
      <c r="C66" s="226"/>
    </row>
    <row r="67" ht="20" customHeight="1" spans="1:3">
      <c r="A67" s="224">
        <v>59907</v>
      </c>
      <c r="B67" s="191" t="s">
        <v>422</v>
      </c>
      <c r="C67" s="226"/>
    </row>
    <row r="68" ht="20" customHeight="1" spans="1:3">
      <c r="A68" s="224">
        <v>59908</v>
      </c>
      <c r="B68" s="191" t="s">
        <v>423</v>
      </c>
      <c r="C68" s="226"/>
    </row>
    <row r="69" ht="20" customHeight="1" spans="1:3">
      <c r="A69" s="224">
        <v>59999</v>
      </c>
      <c r="B69" s="191" t="s">
        <v>424</v>
      </c>
      <c r="C69" s="226">
        <v>60768</v>
      </c>
    </row>
  </sheetData>
  <mergeCells count="2">
    <mergeCell ref="B2:C2"/>
    <mergeCell ref="D4:E4"/>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38"/>
  <sheetViews>
    <sheetView showGridLines="0" showZeros="0" workbookViewId="0">
      <selection activeCell="B61" sqref="B61"/>
    </sheetView>
  </sheetViews>
  <sheetFormatPr defaultColWidth="9" defaultRowHeight="11.25"/>
  <cols>
    <col min="1" max="1" width="15.6666666666667" customWidth="1"/>
    <col min="2" max="2" width="55.5" customWidth="1"/>
    <col min="3" max="3" width="56.3333333333333" customWidth="1"/>
    <col min="4" max="5" width="12" customWidth="1"/>
    <col min="6" max="10" width="8.5" customWidth="1"/>
    <col min="11" max="43" width="12" customWidth="1"/>
  </cols>
  <sheetData>
    <row r="1" ht="19.5" customHeight="1" spans="1:2">
      <c r="A1" s="76" t="s">
        <v>57</v>
      </c>
      <c r="B1" s="76"/>
    </row>
    <row r="2" ht="34.5" customHeight="1" spans="2:43">
      <c r="B2" s="141" t="s">
        <v>58</v>
      </c>
      <c r="C2" s="141"/>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row>
    <row r="3" ht="19.5" customHeight="1" spans="2:43">
      <c r="B3" s="221"/>
      <c r="C3" s="222" t="s">
        <v>112</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row>
    <row r="4" ht="36" customHeight="1" spans="1:43">
      <c r="A4" s="144" t="s">
        <v>156</v>
      </c>
      <c r="B4" s="144" t="s">
        <v>157</v>
      </c>
      <c r="C4" s="119" t="s">
        <v>101</v>
      </c>
      <c r="D4" s="223"/>
      <c r="E4" s="223"/>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row>
    <row r="5" ht="19.5" customHeight="1" spans="1:43">
      <c r="A5" s="224">
        <v>501</v>
      </c>
      <c r="B5" s="174" t="s">
        <v>366</v>
      </c>
      <c r="C5" s="175">
        <v>49667</v>
      </c>
      <c r="D5" s="143"/>
      <c r="E5" s="143"/>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row>
    <row r="6" ht="19.5" customHeight="1" spans="1:43">
      <c r="A6" s="224">
        <v>50101</v>
      </c>
      <c r="B6" s="191" t="s">
        <v>367</v>
      </c>
      <c r="C6" s="226">
        <v>35378</v>
      </c>
      <c r="D6" s="172"/>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row>
    <row r="7" ht="19.5" customHeight="1" spans="1:3">
      <c r="A7" s="224">
        <v>50102</v>
      </c>
      <c r="B7" s="191" t="s">
        <v>368</v>
      </c>
      <c r="C7" s="226">
        <v>7186</v>
      </c>
    </row>
    <row r="8" ht="19.5" customHeight="1" spans="1:3">
      <c r="A8" s="224">
        <v>50103</v>
      </c>
      <c r="B8" s="191" t="s">
        <v>369</v>
      </c>
      <c r="C8" s="226">
        <v>4808</v>
      </c>
    </row>
    <row r="9" ht="19.5" customHeight="1" spans="1:3">
      <c r="A9" s="224">
        <v>50199</v>
      </c>
      <c r="B9" s="191" t="s">
        <v>370</v>
      </c>
      <c r="C9" s="226">
        <v>2295</v>
      </c>
    </row>
    <row r="10" ht="19.5" customHeight="1" spans="1:3">
      <c r="A10" s="224">
        <v>502</v>
      </c>
      <c r="B10" s="174" t="s">
        <v>371</v>
      </c>
      <c r="C10" s="175">
        <v>5594</v>
      </c>
    </row>
    <row r="11" ht="19.5" customHeight="1" spans="1:3">
      <c r="A11" s="224">
        <v>50201</v>
      </c>
      <c r="B11" s="191" t="s">
        <v>372</v>
      </c>
      <c r="C11" s="226">
        <v>3817</v>
      </c>
    </row>
    <row r="12" ht="19.5" customHeight="1" spans="1:3">
      <c r="A12" s="224">
        <v>50202</v>
      </c>
      <c r="B12" s="191" t="s">
        <v>373</v>
      </c>
      <c r="C12" s="226">
        <v>75</v>
      </c>
    </row>
    <row r="13" ht="19.5" customHeight="1" spans="1:3">
      <c r="A13" s="224">
        <v>50203</v>
      </c>
      <c r="B13" s="191" t="s">
        <v>374</v>
      </c>
      <c r="C13" s="226">
        <v>32</v>
      </c>
    </row>
    <row r="14" ht="19.5" customHeight="1" spans="1:3">
      <c r="A14" s="224">
        <v>50204</v>
      </c>
      <c r="B14" s="191" t="s">
        <v>375</v>
      </c>
      <c r="C14" s="226">
        <v>17</v>
      </c>
    </row>
    <row r="15" ht="19.5" customHeight="1" spans="1:3">
      <c r="A15" s="224">
        <v>50205</v>
      </c>
      <c r="B15" s="191" t="s">
        <v>376</v>
      </c>
      <c r="C15" s="226">
        <v>306</v>
      </c>
    </row>
    <row r="16" ht="19.5" customHeight="1" spans="1:3">
      <c r="A16" s="224">
        <v>50206</v>
      </c>
      <c r="B16" s="191" t="s">
        <v>377</v>
      </c>
      <c r="C16" s="226">
        <v>438</v>
      </c>
    </row>
    <row r="17" ht="19.5" customHeight="1" spans="1:3">
      <c r="A17" s="224">
        <v>50207</v>
      </c>
      <c r="B17" s="191" t="s">
        <v>378</v>
      </c>
      <c r="C17" s="226"/>
    </row>
    <row r="18" ht="19.5" customHeight="1" spans="1:3">
      <c r="A18" s="224">
        <v>50208</v>
      </c>
      <c r="B18" s="191" t="s">
        <v>379</v>
      </c>
      <c r="C18" s="226">
        <v>406</v>
      </c>
    </row>
    <row r="19" ht="19.5" customHeight="1" spans="1:3">
      <c r="A19" s="224">
        <v>50209</v>
      </c>
      <c r="B19" s="191" t="s">
        <v>380</v>
      </c>
      <c r="C19" s="226">
        <v>66</v>
      </c>
    </row>
    <row r="20" ht="19.5" customHeight="1" spans="1:3">
      <c r="A20" s="224">
        <v>50299</v>
      </c>
      <c r="B20" s="191" t="s">
        <v>381</v>
      </c>
      <c r="C20" s="226">
        <v>437</v>
      </c>
    </row>
    <row r="21" ht="19.5" customHeight="1" spans="1:3">
      <c r="A21" s="224">
        <v>503</v>
      </c>
      <c r="B21" s="191" t="s">
        <v>382</v>
      </c>
      <c r="C21" s="175">
        <v>19</v>
      </c>
    </row>
    <row r="22" ht="19.5" customHeight="1" spans="1:3">
      <c r="A22" s="224">
        <v>50301</v>
      </c>
      <c r="B22" s="191" t="s">
        <v>383</v>
      </c>
      <c r="C22" s="226"/>
    </row>
    <row r="23" ht="19.5" customHeight="1" spans="1:3">
      <c r="A23" s="224">
        <v>50302</v>
      </c>
      <c r="B23" s="191" t="s">
        <v>384</v>
      </c>
      <c r="C23" s="226"/>
    </row>
    <row r="24" ht="19.5" customHeight="1" spans="1:3">
      <c r="A24" s="224">
        <v>50303</v>
      </c>
      <c r="B24" s="191" t="s">
        <v>385</v>
      </c>
      <c r="C24" s="226"/>
    </row>
    <row r="25" ht="19.5" customHeight="1" spans="1:3">
      <c r="A25" s="224">
        <v>50305</v>
      </c>
      <c r="B25" s="191" t="s">
        <v>386</v>
      </c>
      <c r="C25" s="226"/>
    </row>
    <row r="26" ht="19.5" customHeight="1" spans="1:3">
      <c r="A26" s="224">
        <v>50306</v>
      </c>
      <c r="B26" s="191" t="s">
        <v>387</v>
      </c>
      <c r="C26" s="226">
        <v>19</v>
      </c>
    </row>
    <row r="27" ht="19.5" customHeight="1" spans="1:3">
      <c r="A27" s="224">
        <v>50307</v>
      </c>
      <c r="B27" s="191" t="s">
        <v>388</v>
      </c>
      <c r="C27" s="226">
        <v>0</v>
      </c>
    </row>
    <row r="28" ht="19.5" customHeight="1" spans="1:3">
      <c r="A28" s="224">
        <v>50399</v>
      </c>
      <c r="B28" s="191" t="s">
        <v>389</v>
      </c>
      <c r="C28" s="226">
        <v>0</v>
      </c>
    </row>
    <row r="29" ht="19.5" customHeight="1" spans="1:3">
      <c r="A29" s="224">
        <v>505</v>
      </c>
      <c r="B29" s="174" t="s">
        <v>391</v>
      </c>
      <c r="C29" s="175">
        <v>76475</v>
      </c>
    </row>
    <row r="30" ht="19.5" customHeight="1" spans="1:3">
      <c r="A30" s="224">
        <v>50501</v>
      </c>
      <c r="B30" s="191" t="s">
        <v>392</v>
      </c>
      <c r="C30" s="226">
        <v>76297</v>
      </c>
    </row>
    <row r="31" ht="19.5" customHeight="1" spans="1:3">
      <c r="A31" s="224">
        <v>50502</v>
      </c>
      <c r="B31" s="191" t="s">
        <v>393</v>
      </c>
      <c r="C31" s="226">
        <v>178</v>
      </c>
    </row>
    <row r="32" ht="19.5" customHeight="1" spans="1:3">
      <c r="A32" s="224">
        <v>50599</v>
      </c>
      <c r="B32" s="191" t="s">
        <v>394</v>
      </c>
      <c r="C32" s="226"/>
    </row>
    <row r="33" ht="19.5" customHeight="1" spans="1:3">
      <c r="A33" s="224">
        <v>509</v>
      </c>
      <c r="B33" s="174" t="s">
        <v>405</v>
      </c>
      <c r="C33" s="175">
        <v>1567</v>
      </c>
    </row>
    <row r="34" ht="19.5" customHeight="1" spans="1:3">
      <c r="A34" s="224">
        <v>50901</v>
      </c>
      <c r="B34" s="191" t="s">
        <v>406</v>
      </c>
      <c r="C34" s="226">
        <v>1126</v>
      </c>
    </row>
    <row r="35" ht="19.5" customHeight="1" spans="1:3">
      <c r="A35" s="224">
        <v>50902</v>
      </c>
      <c r="B35" s="191" t="s">
        <v>407</v>
      </c>
      <c r="C35" s="226"/>
    </row>
    <row r="36" ht="19.5" customHeight="1" spans="1:3">
      <c r="A36" s="224">
        <v>50903</v>
      </c>
      <c r="B36" s="191" t="s">
        <v>408</v>
      </c>
      <c r="C36" s="226"/>
    </row>
    <row r="37" ht="19.5" customHeight="1" spans="1:3">
      <c r="A37" s="224">
        <v>50905</v>
      </c>
      <c r="B37" s="191" t="s">
        <v>409</v>
      </c>
      <c r="C37" s="226">
        <v>422</v>
      </c>
    </row>
    <row r="38" ht="19.5" customHeight="1" spans="1:3">
      <c r="A38" s="224">
        <v>50999</v>
      </c>
      <c r="B38" s="191" t="s">
        <v>410</v>
      </c>
      <c r="C38" s="226">
        <v>19</v>
      </c>
    </row>
  </sheetData>
  <mergeCells count="3">
    <mergeCell ref="B2:C2"/>
    <mergeCell ref="D4:E4"/>
    <mergeCell ref="D5:E5"/>
  </mergeCells>
  <printOptions horizontalCentered="1"/>
  <pageMargins left="0.707638888888889" right="0.707638888888889" top="0.354166666666667" bottom="0.313888888888889" header="0.313888888888889" footer="0.313888888888889"/>
  <pageSetup paperSize="9" scale="76" orientation="portrait"/>
  <headerFooter alignWithMargins="0"/>
</worksheet>
</file>

<file path=docProps/app.xml><?xml version="1.0" encoding="utf-8"?>
<Properties xmlns="http://schemas.openxmlformats.org/officeDocument/2006/extended-properties" xmlns:vt="http://schemas.openxmlformats.org/officeDocument/2006/docPropsVTypes">
  <Company>省财政厅</Company>
  <Application>Microsoft Excel</Application>
  <HeadingPairs>
    <vt:vector size="2" baseType="variant">
      <vt:variant>
        <vt:lpstr>工作表</vt:lpstr>
      </vt:variant>
      <vt:variant>
        <vt:i4>29</vt:i4>
      </vt:variant>
    </vt:vector>
  </HeadingPairs>
  <TitlesOfParts>
    <vt:vector size="29" baseType="lpstr">
      <vt:lpstr>目录 </vt:lpstr>
      <vt:lpstr>目录</vt:lpstr>
      <vt:lpstr>1一般公共预算收入决算总表</vt:lpstr>
      <vt:lpstr>2一般公共预算收入决算明细表</vt:lpstr>
      <vt:lpstr>3一般公共预算支出决算总表</vt:lpstr>
      <vt:lpstr>4一般公共预算本级支出决算表</vt:lpstr>
      <vt:lpstr>5一般公共预算本级支出决算明细表（功能科目分类）</vt:lpstr>
      <vt:lpstr>6一般公共预算本级支出决算明细表（经济分类）</vt:lpstr>
      <vt:lpstr>7一般公共预算本级基本支出决算表</vt:lpstr>
      <vt:lpstr>8一般公共预算税收返还和转移支付决算分项目表</vt:lpstr>
      <vt:lpstr>9一般公共预算税收返还和转移支付决算分地区表</vt:lpstr>
      <vt:lpstr>10“三公”经费支出决算表</vt:lpstr>
      <vt:lpstr>11一般债务限额和余额情况表</vt:lpstr>
      <vt:lpstr>12政府性基金收入决算表</vt:lpstr>
      <vt:lpstr>13政府性基金支出决算表</vt:lpstr>
      <vt:lpstr>14政府性基金本级支出决算表</vt:lpstr>
      <vt:lpstr>15政府性基金转移支付决算表</vt:lpstr>
      <vt:lpstr>16专项债务限额和余额情况表</vt:lpstr>
      <vt:lpstr>17国有资本经营收入决算表</vt:lpstr>
      <vt:lpstr>18国有资本经营支出决算表</vt:lpstr>
      <vt:lpstr>19国有资本经营本级支出决算表</vt:lpstr>
      <vt:lpstr>20国有资本经营预算对下转移支付执行情况表</vt:lpstr>
      <vt:lpstr>21社会保险基金收入决算表</vt:lpstr>
      <vt:lpstr>22社会保险基金支出决算表</vt:lpstr>
      <vt:lpstr>23地方政府债务限额及余额决算情况表</vt:lpstr>
      <vt:lpstr>24地方政府债务发行及还本付息情况表</vt:lpstr>
      <vt:lpstr>25地方政府债券使用情况表</vt:lpstr>
      <vt:lpstr>26专项转移支付分项目</vt:lpstr>
      <vt:lpstr>27专项转移支付分地区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tjhq</dc:creator>
  <cp:lastModifiedBy>Administrator</cp:lastModifiedBy>
  <dcterms:created xsi:type="dcterms:W3CDTF">2025-10-30T15:45:00Z</dcterms:created>
  <dcterms:modified xsi:type="dcterms:W3CDTF">2025-12-10T06:19:48Z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11602248</vt:i4>
  </property>
  <property fmtid="{D5CDD505-2E9C-101B-9397-08002B2CF9AE}" pid="3" name="KSOProductBuildVer">
    <vt:lpwstr>2052-11.1.0.9021</vt:lpwstr>
  </property>
  <property fmtid="{D5CDD505-2E9C-101B-9397-08002B2CF9AE}" pid="4" name="ICV">
    <vt:lpwstr>D3530DD7BAEF4D8981D7E619E7CDA7D4_12</vt:lpwstr>
  </property>
</Properties>
</file>