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综合成绩汇总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综合成绩汇总!$A$4:$K$95</definedName>
    <definedName name="_Fill" hidden="1">[1]eqpmad2!#REF!</definedName>
    <definedName name="aiu_bottom">'[2]Financ. Overview'!#REF!</definedName>
    <definedName name="FRC">[3]Main!$C$9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OS">[4]Open!#REF!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[2]Toolbox!$A$3:$I$80</definedName>
    <definedName name="s_c_list">[6]Toolbox!$A$7:$H$969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[9]Toolbox!$C$5:$T$1578</definedName>
    <definedName name="V5.1Fee">'[2]Financ. Overview'!$H$15</definedName>
    <definedName name="Z32_Cost_red">'[2]Financ. Overview'!#REF!</definedName>
    <definedName name="垂直">#REF!</definedName>
    <definedName name="单位名称">[10]单位信息录入表!$E$2:$E$65536</definedName>
    <definedName name="单位性质">#REF!</definedName>
    <definedName name="工人">[10]基础编码!$O$2:$O$8</definedName>
    <definedName name="公务员">[10]基础编码!$M$2:$M$10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民族">[11]填写规范!$A$30:$A$86</definedName>
    <definedName name="人员身份">[10]基础编码!$L$2:$L$7</definedName>
    <definedName name="事业编制管理权限">#REF!</definedName>
    <definedName name="事业单位类别">#REF!</definedName>
    <definedName name="事业专业技术人员">[10]基础编码!$N$2:$N$7</definedName>
    <definedName name="是否财政供给">[10]基础编码!$Q$2:$Q$3</definedName>
    <definedName name="是否财政统发工资">[10]基础编码!$R$2:$R$3</definedName>
    <definedName name="是否少数民族">[10]基础编码!$P$2:$P$3</definedName>
    <definedName name="性别">[10]基础编码!$H$2:$H$3</definedName>
    <definedName name="学历">[10]基础编码!$S$2:$S$9</definedName>
    <definedName name="在职教职工类型">[10]基础编码!$J$2:$J$4</definedName>
    <definedName name="在职类别">[10]基础编码!$I$2:$I$4</definedName>
    <definedName name="在职人员来源">[10]基础编码!$K$2:$K$9</definedName>
    <definedName name="Module.Prix_SMC" localSheetId="0">综合成绩汇总!Module.Prix_SMC</definedName>
    <definedName name="_xlnm.Print_Titles" localSheetId="0">综合成绩汇总!$3:$4</definedName>
    <definedName name="Prix_SMC" localSheetId="0">综合成绩汇总!Prix_SMC</definedName>
    <definedName name="表2" localSheetId="0">综合成绩汇总!表2</definedName>
    <definedName name="码市退休人员" localSheetId="0">综合成绩汇总!码市退休人员</definedName>
    <definedName name="职高" localSheetId="0">综合成绩汇总!职高</definedName>
    <definedName name="职业高中在职名册" localSheetId="0">综合成绩汇总!职业高中在职名册</definedName>
  </definedNames>
  <calcPr calcId="144525"/>
</workbook>
</file>

<file path=xl/sharedStrings.xml><?xml version="1.0" encoding="utf-8"?>
<sst xmlns="http://schemas.openxmlformats.org/spreadsheetml/2006/main" count="498" uniqueCount="258">
  <si>
    <t>附件：</t>
  </si>
  <si>
    <t>江华瑶族自治县2022年公开招聘高中教师综合成绩公示表</t>
  </si>
  <si>
    <t>序号</t>
  </si>
  <si>
    <t>姓名</t>
  </si>
  <si>
    <t>准考证号</t>
  </si>
  <si>
    <t>报考单位</t>
  </si>
  <si>
    <t>报考岗位</t>
  </si>
  <si>
    <t>岗位代码</t>
  </si>
  <si>
    <t>笔试成绩</t>
  </si>
  <si>
    <t>面试成绩</t>
  </si>
  <si>
    <t>综合成绩</t>
  </si>
  <si>
    <t>说课</t>
  </si>
  <si>
    <t>专业技能</t>
  </si>
  <si>
    <t>小计</t>
  </si>
  <si>
    <t>1</t>
  </si>
  <si>
    <t>陈楚疆</t>
  </si>
  <si>
    <t>县第一中学</t>
  </si>
  <si>
    <t>高中语文</t>
  </si>
  <si>
    <t>G001</t>
  </si>
  <si>
    <t>2</t>
  </si>
  <si>
    <t>罗文捷</t>
  </si>
  <si>
    <t>3</t>
  </si>
  <si>
    <t>肖高平</t>
  </si>
  <si>
    <t>高中数学</t>
  </si>
  <si>
    <t>G002</t>
  </si>
  <si>
    <t>4</t>
  </si>
  <si>
    <t>罗建琴</t>
  </si>
  <si>
    <t>5</t>
  </si>
  <si>
    <t>袁晶晶</t>
  </si>
  <si>
    <t>6</t>
  </si>
  <si>
    <t>文能</t>
  </si>
  <si>
    <t>7</t>
  </si>
  <si>
    <t>曾莉萍</t>
  </si>
  <si>
    <t>8</t>
  </si>
  <si>
    <t>李婧</t>
  </si>
  <si>
    <t>9</t>
  </si>
  <si>
    <t>陈杰</t>
  </si>
  <si>
    <t>10</t>
  </si>
  <si>
    <t>王雨灵</t>
  </si>
  <si>
    <t>放弃面试</t>
  </si>
  <si>
    <t>11</t>
  </si>
  <si>
    <t>李远波</t>
  </si>
  <si>
    <t>12</t>
  </si>
  <si>
    <t>谢加财</t>
  </si>
  <si>
    <t>13</t>
  </si>
  <si>
    <t>朱海港</t>
  </si>
  <si>
    <t>放弃递补</t>
  </si>
  <si>
    <t>14</t>
  </si>
  <si>
    <t>唐桂秋</t>
  </si>
  <si>
    <t>15</t>
  </si>
  <si>
    <t>伍玲</t>
  </si>
  <si>
    <t>16</t>
  </si>
  <si>
    <t>何玲</t>
  </si>
  <si>
    <t>高中英语</t>
  </si>
  <si>
    <t>G003</t>
  </si>
  <si>
    <t>17</t>
  </si>
  <si>
    <t>龙定琴</t>
  </si>
  <si>
    <t>18</t>
  </si>
  <si>
    <t>何继良</t>
  </si>
  <si>
    <t>高中物理</t>
  </si>
  <si>
    <t>G004</t>
  </si>
  <si>
    <t>19</t>
  </si>
  <si>
    <t>林伟伟</t>
  </si>
  <si>
    <t>20</t>
  </si>
  <si>
    <t>张慧格</t>
  </si>
  <si>
    <t>21</t>
  </si>
  <si>
    <t>彭鹏</t>
  </si>
  <si>
    <t>22</t>
  </si>
  <si>
    <t>肖佩捷</t>
  </si>
  <si>
    <t>高中化学</t>
  </si>
  <si>
    <t>G005</t>
  </si>
  <si>
    <t>23</t>
  </si>
  <si>
    <t>柏东波</t>
  </si>
  <si>
    <t>24</t>
  </si>
  <si>
    <t>刘元林</t>
  </si>
  <si>
    <t>高中生物</t>
  </si>
  <si>
    <t>G006</t>
  </si>
  <si>
    <t>25</t>
  </si>
  <si>
    <t>徐婷</t>
  </si>
  <si>
    <t>高中政治</t>
  </si>
  <si>
    <t>G007</t>
  </si>
  <si>
    <t>26</t>
  </si>
  <si>
    <t>陈艳云</t>
  </si>
  <si>
    <t>27</t>
  </si>
  <si>
    <t>李冰心</t>
  </si>
  <si>
    <t>高中历史</t>
  </si>
  <si>
    <t>G008</t>
  </si>
  <si>
    <t>28</t>
  </si>
  <si>
    <t>蒋于刚</t>
  </si>
  <si>
    <t>29</t>
  </si>
  <si>
    <t>杨文</t>
  </si>
  <si>
    <t>30</t>
  </si>
  <si>
    <t>杨涛</t>
  </si>
  <si>
    <t>31</t>
  </si>
  <si>
    <t>唐娟</t>
  </si>
  <si>
    <t>高中地理</t>
  </si>
  <si>
    <t>G009</t>
  </si>
  <si>
    <t>32</t>
  </si>
  <si>
    <t>李玉秋</t>
  </si>
  <si>
    <t>33</t>
  </si>
  <si>
    <t>蒋小兵</t>
  </si>
  <si>
    <t>县第二中学</t>
  </si>
  <si>
    <t>G015</t>
  </si>
  <si>
    <t>34</t>
  </si>
  <si>
    <t>陈宇昕</t>
  </si>
  <si>
    <t>35</t>
  </si>
  <si>
    <t>刘可</t>
  </si>
  <si>
    <t>36</t>
  </si>
  <si>
    <t>刘诗宇</t>
  </si>
  <si>
    <t>37</t>
  </si>
  <si>
    <t>彭庆媛</t>
  </si>
  <si>
    <t>G010</t>
  </si>
  <si>
    <t>38</t>
  </si>
  <si>
    <t>樊琦</t>
  </si>
  <si>
    <t>39</t>
  </si>
  <si>
    <t>黎艳秀</t>
  </si>
  <si>
    <t>40</t>
  </si>
  <si>
    <t>李珂</t>
  </si>
  <si>
    <t>41</t>
  </si>
  <si>
    <t>李文惠</t>
  </si>
  <si>
    <t>42</t>
  </si>
  <si>
    <t>胡明洁</t>
  </si>
  <si>
    <t>43</t>
  </si>
  <si>
    <t>陈扬扬</t>
  </si>
  <si>
    <t>G012</t>
  </si>
  <si>
    <t>44</t>
  </si>
  <si>
    <t>李静</t>
  </si>
  <si>
    <t>45</t>
  </si>
  <si>
    <t>赵琳珠</t>
  </si>
  <si>
    <t>46</t>
  </si>
  <si>
    <t>朱琴琴</t>
  </si>
  <si>
    <t>47</t>
  </si>
  <si>
    <t>唐永芝</t>
  </si>
  <si>
    <t>48</t>
  </si>
  <si>
    <t>沈倩</t>
  </si>
  <si>
    <t>49</t>
  </si>
  <si>
    <t>黄兴</t>
  </si>
  <si>
    <t>50</t>
  </si>
  <si>
    <t>首嘉灵</t>
  </si>
  <si>
    <t>51</t>
  </si>
  <si>
    <t>李梦情</t>
  </si>
  <si>
    <t>52</t>
  </si>
  <si>
    <t>刘润</t>
  </si>
  <si>
    <t>53</t>
  </si>
  <si>
    <t>樊玉婷</t>
  </si>
  <si>
    <t>54</t>
  </si>
  <si>
    <t>郑鸿文</t>
  </si>
  <si>
    <t>G013</t>
  </si>
  <si>
    <t>55</t>
  </si>
  <si>
    <t>陈娟</t>
  </si>
  <si>
    <t>G011</t>
  </si>
  <si>
    <t>56</t>
  </si>
  <si>
    <t>朱粤湘</t>
  </si>
  <si>
    <t>57</t>
  </si>
  <si>
    <t>陈婷</t>
  </si>
  <si>
    <t>58</t>
  </si>
  <si>
    <t>周贝</t>
  </si>
  <si>
    <t>59</t>
  </si>
  <si>
    <t>聂玉婷</t>
  </si>
  <si>
    <t>60</t>
  </si>
  <si>
    <t>魏小贵</t>
  </si>
  <si>
    <t>61</t>
  </si>
  <si>
    <t>谢夏娜</t>
  </si>
  <si>
    <t>62</t>
  </si>
  <si>
    <t>欧芳</t>
  </si>
  <si>
    <t>G014</t>
  </si>
  <si>
    <t>63</t>
  </si>
  <si>
    <t>柏先华</t>
  </si>
  <si>
    <t>64</t>
  </si>
  <si>
    <t>黎仙玉</t>
  </si>
  <si>
    <t>65</t>
  </si>
  <si>
    <t>黄辉凤</t>
  </si>
  <si>
    <t>66</t>
  </si>
  <si>
    <t>姚本通</t>
  </si>
  <si>
    <t>67</t>
  </si>
  <si>
    <t>喻谦</t>
  </si>
  <si>
    <t>G016</t>
  </si>
  <si>
    <t>68</t>
  </si>
  <si>
    <t>龙超</t>
  </si>
  <si>
    <t>69</t>
  </si>
  <si>
    <t>罗超彪</t>
  </si>
  <si>
    <t>70</t>
  </si>
  <si>
    <t>杨盼</t>
  </si>
  <si>
    <t>G017</t>
  </si>
  <si>
    <t>71</t>
  </si>
  <si>
    <t>黎浩</t>
  </si>
  <si>
    <t>72</t>
  </si>
  <si>
    <t>张俪龄</t>
  </si>
  <si>
    <t>三考室22号</t>
  </si>
  <si>
    <t>县职业中专</t>
  </si>
  <si>
    <t>职高语文</t>
  </si>
  <si>
    <t>Z001</t>
  </si>
  <si>
    <t>73</t>
  </si>
  <si>
    <t>彭思琪</t>
  </si>
  <si>
    <t>三考室26号</t>
  </si>
  <si>
    <t>74</t>
  </si>
  <si>
    <t>蒋宇东</t>
  </si>
  <si>
    <t>三考室27号</t>
  </si>
  <si>
    <t>75</t>
  </si>
  <si>
    <t>黄玉双</t>
  </si>
  <si>
    <t>三考室28号</t>
  </si>
  <si>
    <t>76</t>
  </si>
  <si>
    <t>廖美芳</t>
  </si>
  <si>
    <t>三考室30号</t>
  </si>
  <si>
    <t>77</t>
  </si>
  <si>
    <t>黄雪</t>
  </si>
  <si>
    <t>三考室32号</t>
  </si>
  <si>
    <t>78</t>
  </si>
  <si>
    <t>谢明秀</t>
  </si>
  <si>
    <t>三考室33号</t>
  </si>
  <si>
    <t>79</t>
  </si>
  <si>
    <t>尹倩</t>
  </si>
  <si>
    <t>二考室02号</t>
  </si>
  <si>
    <t>职高英语</t>
  </si>
  <si>
    <t>Z003</t>
  </si>
  <si>
    <t>80</t>
  </si>
  <si>
    <t>戴伶俐</t>
  </si>
  <si>
    <t>二考室04号</t>
  </si>
  <si>
    <t>81</t>
  </si>
  <si>
    <t>赵令</t>
  </si>
  <si>
    <t>二考室06号</t>
  </si>
  <si>
    <t>82</t>
  </si>
  <si>
    <t>徐雯晨</t>
  </si>
  <si>
    <t>二考室18号</t>
  </si>
  <si>
    <t>83</t>
  </si>
  <si>
    <t>赵秋萍</t>
  </si>
  <si>
    <t>二考室22号</t>
  </si>
  <si>
    <t>84</t>
  </si>
  <si>
    <t>欧冬梅</t>
  </si>
  <si>
    <t>二考室23号</t>
  </si>
  <si>
    <t>85</t>
  </si>
  <si>
    <t>孙鑫</t>
  </si>
  <si>
    <t>三考室10号</t>
  </si>
  <si>
    <t>职高电子商务</t>
  </si>
  <si>
    <t>Z004</t>
  </si>
  <si>
    <t>77.44</t>
  </si>
  <si>
    <t>86</t>
  </si>
  <si>
    <t>邓世明</t>
  </si>
  <si>
    <t>三考室01号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</si>
  <si>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职高信息技术</t>
    </r>
  </si>
  <si>
    <t>Z005</t>
  </si>
  <si>
    <t>87</t>
  </si>
  <si>
    <t>张振政</t>
  </si>
  <si>
    <t>三考室02号</t>
  </si>
  <si>
    <t>88</t>
  </si>
  <si>
    <t>张智君</t>
  </si>
  <si>
    <t>三考室04号</t>
  </si>
  <si>
    <t>89</t>
  </si>
  <si>
    <t>陈静</t>
  </si>
  <si>
    <t>三考室08号</t>
  </si>
  <si>
    <t>90</t>
  </si>
  <si>
    <t>邓俊鑫</t>
  </si>
  <si>
    <t>一考室13号</t>
  </si>
  <si>
    <t>职高体育</t>
  </si>
  <si>
    <t>Z007</t>
  </si>
  <si>
    <t>91</t>
  </si>
  <si>
    <t>李文兵</t>
  </si>
  <si>
    <t>一考室16号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</si>
</sst>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_);\(0.00\)"/>
  </numFmts>
  <fonts count="34">
    <font>
      <sz val="12"/>
      <name val="宋体"/>
      <charset val="134"/>
    </font>
    <font>
      <b/>
      <sz val="11"/>
      <name val="宋体"/>
      <charset val="134"/>
    </font>
    <font>
      <sz val="12"/>
      <name val="Arial"/>
      <charset val="0"/>
    </font>
    <font>
      <b/>
      <sz val="16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0"/>
    </font>
    <font>
      <b/>
      <sz val="1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2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0" fillId="0" borderId="0"/>
    <xf numFmtId="0" fontId="31" fillId="0" borderId="11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/>
  </cellStyleXfs>
  <cellXfs count="3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5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&#31508;&#35797;&#32771;&#21153;\2006&#24180;&#24037;&#36164;&#35843;&#25913;\06&#36130;&#25919;&#20379;&#20859;\&#22522;&#30784;&#36164;&#26009;&#22635;&#25253;&#26684;&#2433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XCH95"/>
  <sheetViews>
    <sheetView tabSelected="1" zoomScale="138" zoomScaleNormal="138" workbookViewId="0">
      <pane xSplit="1" ySplit="4" topLeftCell="B5" activePane="bottomRight" state="frozen"/>
      <selection/>
      <selection pane="topRight"/>
      <selection pane="bottomLeft"/>
      <selection pane="bottomRight" activeCell="H75" sqref="H75"/>
    </sheetView>
  </sheetViews>
  <sheetFormatPr defaultColWidth="8.8" defaultRowHeight="14.25"/>
  <cols>
    <col min="1" max="1" width="4.16666666666667" style="3" customWidth="1"/>
    <col min="2" max="2" width="6.25" style="3" customWidth="1"/>
    <col min="3" max="3" width="9.86666666666667" style="4" customWidth="1"/>
    <col min="4" max="4" width="9.50833333333333" style="4" customWidth="1"/>
    <col min="5" max="5" width="11.3166666666667" style="3" customWidth="1"/>
    <col min="6" max="6" width="5.60833333333333" style="4" customWidth="1"/>
    <col min="7" max="7" width="7.24166666666667" style="3" customWidth="1"/>
    <col min="8" max="8" width="8.96666666666667" style="4" customWidth="1"/>
    <col min="9" max="9" width="6.43333333333333" style="4" customWidth="1"/>
    <col min="10" max="10" width="6.79166666666667" style="4" customWidth="1"/>
    <col min="11" max="11" width="7.50833333333333" style="4" customWidth="1"/>
    <col min="12" max="12" width="9" style="4" customWidth="1"/>
    <col min="13" max="115" width="8.8" style="4" customWidth="1"/>
    <col min="116" max="144" width="9" style="4" customWidth="1"/>
    <col min="145" max="147" width="9" style="4"/>
    <col min="148" max="16310" width="8.8" style="4"/>
  </cols>
  <sheetData>
    <row r="1" s="1" customFormat="1" ht="15" spans="1:11">
      <c r="A1" s="5" t="s">
        <v>0</v>
      </c>
      <c r="B1" s="5"/>
      <c r="E1" s="6"/>
      <c r="F1" s="7"/>
      <c r="G1" s="6"/>
      <c r="H1" s="6"/>
      <c r="I1" s="6"/>
      <c r="J1" s="6"/>
      <c r="K1" s="6"/>
    </row>
    <row r="2" s="1" customFormat="1" ht="41.2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29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11"/>
      <c r="J3" s="11"/>
      <c r="K3" s="9" t="s">
        <v>10</v>
      </c>
    </row>
    <row r="4" s="2" customFormat="1" ht="29" customHeight="1" spans="1:11">
      <c r="A4" s="9"/>
      <c r="B4" s="9"/>
      <c r="C4" s="9"/>
      <c r="D4" s="12"/>
      <c r="E4" s="9"/>
      <c r="F4" s="9"/>
      <c r="G4" s="9"/>
      <c r="H4" s="11" t="s">
        <v>11</v>
      </c>
      <c r="I4" s="9" t="s">
        <v>12</v>
      </c>
      <c r="J4" s="9" t="s">
        <v>13</v>
      </c>
      <c r="K4" s="9"/>
    </row>
    <row r="5" spans="1:16310">
      <c r="A5" s="13" t="s">
        <v>14</v>
      </c>
      <c r="B5" s="14" t="s">
        <v>15</v>
      </c>
      <c r="C5" s="15">
        <v>22010302</v>
      </c>
      <c r="D5" s="15" t="s">
        <v>16</v>
      </c>
      <c r="E5" s="14" t="s">
        <v>17</v>
      </c>
      <c r="F5" s="14" t="s">
        <v>18</v>
      </c>
      <c r="G5" s="16">
        <v>70</v>
      </c>
      <c r="H5" s="16">
        <v>81</v>
      </c>
      <c r="I5" s="26"/>
      <c r="J5" s="16">
        <v>81</v>
      </c>
      <c r="K5" s="27">
        <f>G5*50%+J5*50%</f>
        <v>75.5</v>
      </c>
      <c r="XCB5"/>
      <c r="XCC5"/>
      <c r="XCD5"/>
      <c r="XCE5"/>
      <c r="XCF5"/>
      <c r="XCG5"/>
      <c r="XCH5"/>
    </row>
    <row r="6" spans="1:11">
      <c r="A6" s="13" t="s">
        <v>19</v>
      </c>
      <c r="B6" s="14" t="s">
        <v>20</v>
      </c>
      <c r="C6" s="15">
        <v>22010306</v>
      </c>
      <c r="D6" s="15" t="s">
        <v>16</v>
      </c>
      <c r="E6" s="14" t="s">
        <v>17</v>
      </c>
      <c r="F6" s="14" t="s">
        <v>18</v>
      </c>
      <c r="G6" s="16">
        <v>67</v>
      </c>
      <c r="H6" s="16">
        <v>84.4</v>
      </c>
      <c r="I6" s="26"/>
      <c r="J6" s="16">
        <v>84.4</v>
      </c>
      <c r="K6" s="27">
        <f t="shared" ref="K6:K36" si="0">G6*50%+J6*50%</f>
        <v>75.7</v>
      </c>
    </row>
    <row r="7" spans="1:11">
      <c r="A7" s="13" t="s">
        <v>21</v>
      </c>
      <c r="B7" s="14" t="s">
        <v>22</v>
      </c>
      <c r="C7" s="15">
        <v>22010107</v>
      </c>
      <c r="D7" s="15" t="s">
        <v>16</v>
      </c>
      <c r="E7" s="14" t="s">
        <v>23</v>
      </c>
      <c r="F7" s="14" t="s">
        <v>24</v>
      </c>
      <c r="G7" s="16">
        <v>100</v>
      </c>
      <c r="H7" s="16">
        <v>83.2</v>
      </c>
      <c r="I7" s="26"/>
      <c r="J7" s="16">
        <v>83.2</v>
      </c>
      <c r="K7" s="27">
        <f t="shared" si="0"/>
        <v>91.6</v>
      </c>
    </row>
    <row r="8" spans="1:11">
      <c r="A8" s="13" t="s">
        <v>25</v>
      </c>
      <c r="B8" s="14" t="s">
        <v>26</v>
      </c>
      <c r="C8" s="15">
        <v>22010124</v>
      </c>
      <c r="D8" s="15" t="s">
        <v>16</v>
      </c>
      <c r="E8" s="14" t="s">
        <v>23</v>
      </c>
      <c r="F8" s="14" t="s">
        <v>24</v>
      </c>
      <c r="G8" s="16">
        <v>85</v>
      </c>
      <c r="H8" s="16">
        <v>79.9</v>
      </c>
      <c r="I8" s="26"/>
      <c r="J8" s="16">
        <v>79.9</v>
      </c>
      <c r="K8" s="27">
        <f t="shared" si="0"/>
        <v>82.45</v>
      </c>
    </row>
    <row r="9" spans="1:11">
      <c r="A9" s="13" t="s">
        <v>27</v>
      </c>
      <c r="B9" s="14" t="s">
        <v>28</v>
      </c>
      <c r="C9" s="15">
        <v>22010125</v>
      </c>
      <c r="D9" s="15" t="s">
        <v>16</v>
      </c>
      <c r="E9" s="14" t="s">
        <v>23</v>
      </c>
      <c r="F9" s="14" t="s">
        <v>24</v>
      </c>
      <c r="G9" s="16">
        <v>84</v>
      </c>
      <c r="H9" s="16">
        <v>80.4</v>
      </c>
      <c r="I9" s="26"/>
      <c r="J9" s="16">
        <v>80.4</v>
      </c>
      <c r="K9" s="27">
        <f t="shared" si="0"/>
        <v>82.2</v>
      </c>
    </row>
    <row r="10" spans="1:11">
      <c r="A10" s="13" t="s">
        <v>29</v>
      </c>
      <c r="B10" s="14" t="s">
        <v>30</v>
      </c>
      <c r="C10" s="15">
        <v>22010119</v>
      </c>
      <c r="D10" s="15" t="s">
        <v>16</v>
      </c>
      <c r="E10" s="14" t="s">
        <v>23</v>
      </c>
      <c r="F10" s="14" t="s">
        <v>24</v>
      </c>
      <c r="G10" s="16">
        <v>81</v>
      </c>
      <c r="H10" s="16">
        <v>80</v>
      </c>
      <c r="I10" s="26"/>
      <c r="J10" s="16">
        <v>80</v>
      </c>
      <c r="K10" s="27">
        <f t="shared" si="0"/>
        <v>80.5</v>
      </c>
    </row>
    <row r="11" spans="1:11">
      <c r="A11" s="13" t="s">
        <v>31</v>
      </c>
      <c r="B11" s="17" t="s">
        <v>32</v>
      </c>
      <c r="C11" s="15">
        <v>22010104</v>
      </c>
      <c r="D11" s="15" t="s">
        <v>16</v>
      </c>
      <c r="E11" s="14" t="s">
        <v>23</v>
      </c>
      <c r="F11" s="14" t="s">
        <v>24</v>
      </c>
      <c r="G11" s="16">
        <v>72</v>
      </c>
      <c r="H11" s="16">
        <v>81.8</v>
      </c>
      <c r="I11" s="26"/>
      <c r="J11" s="16">
        <v>81.8</v>
      </c>
      <c r="K11" s="27">
        <f t="shared" si="0"/>
        <v>76.9</v>
      </c>
    </row>
    <row r="12" spans="1:11">
      <c r="A12" s="13" t="s">
        <v>33</v>
      </c>
      <c r="B12" s="17" t="s">
        <v>34</v>
      </c>
      <c r="C12" s="15">
        <v>22010111</v>
      </c>
      <c r="D12" s="15" t="s">
        <v>16</v>
      </c>
      <c r="E12" s="14" t="s">
        <v>23</v>
      </c>
      <c r="F12" s="14" t="s">
        <v>24</v>
      </c>
      <c r="G12" s="16">
        <v>71</v>
      </c>
      <c r="H12" s="16">
        <v>80.4</v>
      </c>
      <c r="I12" s="26"/>
      <c r="J12" s="16">
        <v>80.4</v>
      </c>
      <c r="K12" s="27">
        <f t="shared" si="0"/>
        <v>75.7</v>
      </c>
    </row>
    <row r="13" spans="1:11">
      <c r="A13" s="13" t="s">
        <v>35</v>
      </c>
      <c r="B13" s="17" t="s">
        <v>36</v>
      </c>
      <c r="C13" s="15">
        <v>22010101</v>
      </c>
      <c r="D13" s="15" t="s">
        <v>16</v>
      </c>
      <c r="E13" s="14" t="s">
        <v>23</v>
      </c>
      <c r="F13" s="14" t="s">
        <v>24</v>
      </c>
      <c r="G13" s="16">
        <v>69</v>
      </c>
      <c r="H13" s="16">
        <v>86.8</v>
      </c>
      <c r="I13" s="26"/>
      <c r="J13" s="16">
        <v>86.8</v>
      </c>
      <c r="K13" s="27">
        <f t="shared" si="0"/>
        <v>77.9</v>
      </c>
    </row>
    <row r="14" spans="1:11">
      <c r="A14" s="13" t="s">
        <v>37</v>
      </c>
      <c r="B14" s="17" t="s">
        <v>38</v>
      </c>
      <c r="C14" s="15">
        <v>22010113</v>
      </c>
      <c r="D14" s="15" t="s">
        <v>16</v>
      </c>
      <c r="E14" s="14" t="s">
        <v>23</v>
      </c>
      <c r="F14" s="14" t="s">
        <v>24</v>
      </c>
      <c r="G14" s="16">
        <v>68</v>
      </c>
      <c r="H14" s="16" t="s">
        <v>39</v>
      </c>
      <c r="I14" s="26"/>
      <c r="J14" s="16">
        <v>0</v>
      </c>
      <c r="K14" s="27">
        <f>G14*50%+J14*50%</f>
        <v>34</v>
      </c>
    </row>
    <row r="15" spans="1:11">
      <c r="A15" s="13" t="s">
        <v>40</v>
      </c>
      <c r="B15" s="17" t="s">
        <v>41</v>
      </c>
      <c r="C15" s="15">
        <v>22010115</v>
      </c>
      <c r="D15" s="15" t="s">
        <v>16</v>
      </c>
      <c r="E15" s="14" t="s">
        <v>23</v>
      </c>
      <c r="F15" s="14" t="s">
        <v>24</v>
      </c>
      <c r="G15" s="18">
        <v>67</v>
      </c>
      <c r="H15" s="16">
        <v>83.7</v>
      </c>
      <c r="I15" s="26"/>
      <c r="J15" s="16">
        <v>83.7</v>
      </c>
      <c r="K15" s="27">
        <f t="shared" si="0"/>
        <v>75.35</v>
      </c>
    </row>
    <row r="16" spans="1:11">
      <c r="A16" s="13" t="s">
        <v>42</v>
      </c>
      <c r="B16" s="17" t="s">
        <v>43</v>
      </c>
      <c r="C16" s="15">
        <v>22010108</v>
      </c>
      <c r="D16" s="15" t="s">
        <v>16</v>
      </c>
      <c r="E16" s="14" t="s">
        <v>23</v>
      </c>
      <c r="F16" s="14" t="s">
        <v>24</v>
      </c>
      <c r="G16" s="18">
        <v>66</v>
      </c>
      <c r="H16" s="16">
        <v>80.4</v>
      </c>
      <c r="I16" s="26"/>
      <c r="J16" s="16">
        <v>80.4</v>
      </c>
      <c r="K16" s="27">
        <f t="shared" si="0"/>
        <v>73.2</v>
      </c>
    </row>
    <row r="17" spans="1:11">
      <c r="A17" s="13" t="s">
        <v>44</v>
      </c>
      <c r="B17" s="17" t="s">
        <v>45</v>
      </c>
      <c r="C17" s="15">
        <v>22010112</v>
      </c>
      <c r="D17" s="15" t="s">
        <v>16</v>
      </c>
      <c r="E17" s="14" t="s">
        <v>23</v>
      </c>
      <c r="F17" s="14" t="s">
        <v>24</v>
      </c>
      <c r="G17" s="18">
        <v>63</v>
      </c>
      <c r="H17" s="16" t="s">
        <v>46</v>
      </c>
      <c r="I17" s="26"/>
      <c r="J17" s="16">
        <v>0</v>
      </c>
      <c r="K17" s="27">
        <f>G17*50%+J17*50%</f>
        <v>31.5</v>
      </c>
    </row>
    <row r="18" spans="1:11">
      <c r="A18" s="13" t="s">
        <v>47</v>
      </c>
      <c r="B18" s="17" t="s">
        <v>48</v>
      </c>
      <c r="C18" s="15">
        <v>22010110</v>
      </c>
      <c r="D18" s="15" t="s">
        <v>16</v>
      </c>
      <c r="E18" s="14" t="s">
        <v>23</v>
      </c>
      <c r="F18" s="14" t="s">
        <v>24</v>
      </c>
      <c r="G18" s="18">
        <v>63</v>
      </c>
      <c r="H18" s="16" t="s">
        <v>46</v>
      </c>
      <c r="I18" s="26"/>
      <c r="J18" s="16">
        <v>0</v>
      </c>
      <c r="K18" s="27">
        <f>G18*50%+J18*50%</f>
        <v>31.5</v>
      </c>
    </row>
    <row r="19" spans="1:11">
      <c r="A19" s="13" t="s">
        <v>49</v>
      </c>
      <c r="B19" s="17" t="s">
        <v>50</v>
      </c>
      <c r="C19" s="15">
        <v>22010109</v>
      </c>
      <c r="D19" s="15" t="s">
        <v>16</v>
      </c>
      <c r="E19" s="14" t="s">
        <v>23</v>
      </c>
      <c r="F19" s="14" t="s">
        <v>24</v>
      </c>
      <c r="G19" s="18">
        <v>62</v>
      </c>
      <c r="H19" s="16">
        <v>79.8</v>
      </c>
      <c r="I19" s="26"/>
      <c r="J19" s="16">
        <v>79.8</v>
      </c>
      <c r="K19" s="27">
        <f>G19*50%+J19*50%</f>
        <v>70.9</v>
      </c>
    </row>
    <row r="20" spans="1:11">
      <c r="A20" s="13" t="s">
        <v>51</v>
      </c>
      <c r="B20" s="17" t="s">
        <v>52</v>
      </c>
      <c r="C20" s="15">
        <v>22010311</v>
      </c>
      <c r="D20" s="15" t="s">
        <v>16</v>
      </c>
      <c r="E20" s="14" t="s">
        <v>53</v>
      </c>
      <c r="F20" s="14" t="s">
        <v>54</v>
      </c>
      <c r="G20" s="18">
        <v>70</v>
      </c>
      <c r="H20" s="16" t="s">
        <v>39</v>
      </c>
      <c r="I20" s="26"/>
      <c r="J20" s="16">
        <v>0</v>
      </c>
      <c r="K20" s="27">
        <f>G20*50%+J20*50%</f>
        <v>35</v>
      </c>
    </row>
    <row r="21" spans="1:11">
      <c r="A21" s="13" t="s">
        <v>55</v>
      </c>
      <c r="B21" s="17" t="s">
        <v>56</v>
      </c>
      <c r="C21" s="15">
        <v>22010317</v>
      </c>
      <c r="D21" s="15" t="s">
        <v>16</v>
      </c>
      <c r="E21" s="14" t="s">
        <v>53</v>
      </c>
      <c r="F21" s="14" t="s">
        <v>54</v>
      </c>
      <c r="G21" s="18">
        <v>88</v>
      </c>
      <c r="H21" s="16">
        <v>83</v>
      </c>
      <c r="I21" s="26"/>
      <c r="J21" s="16">
        <v>83</v>
      </c>
      <c r="K21" s="27">
        <f>G21*50%+J21*50%</f>
        <v>85.5</v>
      </c>
    </row>
    <row r="22" spans="1:11">
      <c r="A22" s="13" t="s">
        <v>57</v>
      </c>
      <c r="B22" s="17" t="s">
        <v>58</v>
      </c>
      <c r="C22" s="15">
        <v>22010201</v>
      </c>
      <c r="D22" s="15" t="s">
        <v>16</v>
      </c>
      <c r="E22" s="14" t="s">
        <v>59</v>
      </c>
      <c r="F22" s="14" t="s">
        <v>60</v>
      </c>
      <c r="G22" s="16">
        <v>57</v>
      </c>
      <c r="H22" s="16">
        <v>83.8</v>
      </c>
      <c r="I22" s="26"/>
      <c r="J22" s="16">
        <v>83.8</v>
      </c>
      <c r="K22" s="27">
        <f t="shared" si="0"/>
        <v>70.4</v>
      </c>
    </row>
    <row r="23" spans="1:11">
      <c r="A23" s="13" t="s">
        <v>61</v>
      </c>
      <c r="B23" s="17" t="s">
        <v>62</v>
      </c>
      <c r="C23" s="15">
        <v>22010202</v>
      </c>
      <c r="D23" s="15" t="s">
        <v>16</v>
      </c>
      <c r="E23" s="14" t="s">
        <v>59</v>
      </c>
      <c r="F23" s="14" t="s">
        <v>60</v>
      </c>
      <c r="G23" s="16">
        <v>68</v>
      </c>
      <c r="H23" s="16">
        <v>77.6</v>
      </c>
      <c r="I23" s="26"/>
      <c r="J23" s="16">
        <v>77.6</v>
      </c>
      <c r="K23" s="27">
        <f t="shared" si="0"/>
        <v>72.8</v>
      </c>
    </row>
    <row r="24" spans="1:11">
      <c r="A24" s="13" t="s">
        <v>63</v>
      </c>
      <c r="B24" s="14" t="s">
        <v>64</v>
      </c>
      <c r="C24" s="15">
        <v>22010203</v>
      </c>
      <c r="D24" s="15" t="s">
        <v>16</v>
      </c>
      <c r="E24" s="14" t="s">
        <v>59</v>
      </c>
      <c r="F24" s="14" t="s">
        <v>60</v>
      </c>
      <c r="G24" s="16">
        <v>77</v>
      </c>
      <c r="H24" s="16">
        <v>80.8</v>
      </c>
      <c r="I24" s="26"/>
      <c r="J24" s="16">
        <v>80.8</v>
      </c>
      <c r="K24" s="27">
        <f t="shared" si="0"/>
        <v>78.9</v>
      </c>
    </row>
    <row r="25" spans="1:11">
      <c r="A25" s="13" t="s">
        <v>65</v>
      </c>
      <c r="B25" s="14" t="s">
        <v>66</v>
      </c>
      <c r="C25" s="15">
        <v>22010211</v>
      </c>
      <c r="D25" s="15" t="s">
        <v>16</v>
      </c>
      <c r="E25" s="14" t="s">
        <v>59</v>
      </c>
      <c r="F25" s="14" t="s">
        <v>60</v>
      </c>
      <c r="G25" s="16">
        <v>52</v>
      </c>
      <c r="H25" s="16">
        <v>84.4</v>
      </c>
      <c r="I25" s="26"/>
      <c r="J25" s="16">
        <v>84.4</v>
      </c>
      <c r="K25" s="27">
        <f t="shared" si="0"/>
        <v>68.2</v>
      </c>
    </row>
    <row r="26" spans="1:11">
      <c r="A26" s="13" t="s">
        <v>67</v>
      </c>
      <c r="B26" s="14" t="s">
        <v>68</v>
      </c>
      <c r="C26" s="15">
        <v>22010229</v>
      </c>
      <c r="D26" s="15" t="s">
        <v>16</v>
      </c>
      <c r="E26" s="14" t="s">
        <v>69</v>
      </c>
      <c r="F26" s="14" t="s">
        <v>70</v>
      </c>
      <c r="G26" s="16">
        <v>88</v>
      </c>
      <c r="H26" s="16">
        <v>85.4</v>
      </c>
      <c r="I26" s="26"/>
      <c r="J26" s="16">
        <v>85.4</v>
      </c>
      <c r="K26" s="27">
        <f t="shared" si="0"/>
        <v>86.7</v>
      </c>
    </row>
    <row r="27" spans="1:11">
      <c r="A27" s="13" t="s">
        <v>71</v>
      </c>
      <c r="B27" s="14" t="s">
        <v>72</v>
      </c>
      <c r="C27" s="15">
        <v>22010221</v>
      </c>
      <c r="D27" s="15" t="s">
        <v>16</v>
      </c>
      <c r="E27" s="14" t="s">
        <v>69</v>
      </c>
      <c r="F27" s="14" t="s">
        <v>70</v>
      </c>
      <c r="G27" s="16">
        <v>81</v>
      </c>
      <c r="H27" s="16">
        <v>82.2</v>
      </c>
      <c r="I27" s="26"/>
      <c r="J27" s="16">
        <v>82.2</v>
      </c>
      <c r="K27" s="27">
        <f t="shared" si="0"/>
        <v>81.6</v>
      </c>
    </row>
    <row r="28" spans="1:11">
      <c r="A28" s="13" t="s">
        <v>73</v>
      </c>
      <c r="B28" s="14" t="s">
        <v>74</v>
      </c>
      <c r="C28" s="15">
        <v>22010401</v>
      </c>
      <c r="D28" s="15" t="s">
        <v>16</v>
      </c>
      <c r="E28" s="14" t="s">
        <v>75</v>
      </c>
      <c r="F28" s="14" t="s">
        <v>76</v>
      </c>
      <c r="G28" s="16">
        <v>71</v>
      </c>
      <c r="H28" s="16">
        <v>82.6</v>
      </c>
      <c r="I28" s="26"/>
      <c r="J28" s="16">
        <v>82.6</v>
      </c>
      <c r="K28" s="27">
        <f t="shared" si="0"/>
        <v>76.8</v>
      </c>
    </row>
    <row r="29" spans="1:11">
      <c r="A29" s="13" t="s">
        <v>77</v>
      </c>
      <c r="B29" s="14" t="s">
        <v>78</v>
      </c>
      <c r="C29" s="15">
        <v>22010404</v>
      </c>
      <c r="D29" s="15" t="s">
        <v>16</v>
      </c>
      <c r="E29" s="14" t="s">
        <v>79</v>
      </c>
      <c r="F29" s="14" t="s">
        <v>80</v>
      </c>
      <c r="G29" s="16">
        <v>67</v>
      </c>
      <c r="H29" s="16">
        <v>83.8</v>
      </c>
      <c r="I29" s="26"/>
      <c r="J29" s="16">
        <v>83.8</v>
      </c>
      <c r="K29" s="27">
        <f t="shared" si="0"/>
        <v>75.4</v>
      </c>
    </row>
    <row r="30" spans="1:11">
      <c r="A30" s="13" t="s">
        <v>81</v>
      </c>
      <c r="B30" s="14" t="s">
        <v>82</v>
      </c>
      <c r="C30" s="15">
        <v>22010407</v>
      </c>
      <c r="D30" s="15" t="s">
        <v>16</v>
      </c>
      <c r="E30" s="14" t="s">
        <v>79</v>
      </c>
      <c r="F30" s="14" t="s">
        <v>80</v>
      </c>
      <c r="G30" s="16">
        <v>64</v>
      </c>
      <c r="H30" s="16">
        <v>79.6</v>
      </c>
      <c r="I30" s="26"/>
      <c r="J30" s="16">
        <v>79.6</v>
      </c>
      <c r="K30" s="27">
        <f t="shared" si="0"/>
        <v>71.8</v>
      </c>
    </row>
    <row r="31" spans="1:11">
      <c r="A31" s="13" t="s">
        <v>83</v>
      </c>
      <c r="B31" s="14" t="s">
        <v>84</v>
      </c>
      <c r="C31" s="15">
        <v>22010410</v>
      </c>
      <c r="D31" s="15" t="s">
        <v>16</v>
      </c>
      <c r="E31" s="14" t="s">
        <v>85</v>
      </c>
      <c r="F31" s="14" t="s">
        <v>86</v>
      </c>
      <c r="G31" s="16">
        <v>78</v>
      </c>
      <c r="H31" s="16">
        <v>86.2</v>
      </c>
      <c r="I31" s="26"/>
      <c r="J31" s="16">
        <v>86.2</v>
      </c>
      <c r="K31" s="27">
        <f t="shared" si="0"/>
        <v>82.1</v>
      </c>
    </row>
    <row r="32" spans="1:11">
      <c r="A32" s="13" t="s">
        <v>87</v>
      </c>
      <c r="B32" s="14" t="s">
        <v>88</v>
      </c>
      <c r="C32" s="15">
        <v>22010412</v>
      </c>
      <c r="D32" s="15" t="s">
        <v>16</v>
      </c>
      <c r="E32" s="14" t="s">
        <v>85</v>
      </c>
      <c r="F32" s="14" t="s">
        <v>86</v>
      </c>
      <c r="G32" s="16">
        <v>82</v>
      </c>
      <c r="H32" s="16">
        <v>83.8</v>
      </c>
      <c r="I32" s="26"/>
      <c r="J32" s="16">
        <v>83.8</v>
      </c>
      <c r="K32" s="27">
        <f t="shared" si="0"/>
        <v>82.9</v>
      </c>
    </row>
    <row r="33" spans="1:11">
      <c r="A33" s="13" t="s">
        <v>89</v>
      </c>
      <c r="B33" s="14" t="s">
        <v>90</v>
      </c>
      <c r="C33" s="15">
        <v>22010413</v>
      </c>
      <c r="D33" s="15" t="s">
        <v>16</v>
      </c>
      <c r="E33" s="14" t="s">
        <v>85</v>
      </c>
      <c r="F33" s="14" t="s">
        <v>86</v>
      </c>
      <c r="G33" s="16">
        <v>76</v>
      </c>
      <c r="H33" s="16">
        <v>79.4</v>
      </c>
      <c r="I33" s="26"/>
      <c r="J33" s="16">
        <v>79.4</v>
      </c>
      <c r="K33" s="27">
        <f t="shared" si="0"/>
        <v>77.7</v>
      </c>
    </row>
    <row r="34" spans="1:11">
      <c r="A34" s="13" t="s">
        <v>91</v>
      </c>
      <c r="B34" s="14" t="s">
        <v>92</v>
      </c>
      <c r="C34" s="15">
        <v>22010415</v>
      </c>
      <c r="D34" s="15" t="s">
        <v>16</v>
      </c>
      <c r="E34" s="14" t="s">
        <v>85</v>
      </c>
      <c r="F34" s="14" t="s">
        <v>86</v>
      </c>
      <c r="G34" s="16">
        <v>83</v>
      </c>
      <c r="H34" s="16">
        <v>81.4</v>
      </c>
      <c r="I34" s="26"/>
      <c r="J34" s="16">
        <v>81.4</v>
      </c>
      <c r="K34" s="27">
        <f t="shared" si="0"/>
        <v>82.2</v>
      </c>
    </row>
    <row r="35" spans="1:11">
      <c r="A35" s="13" t="s">
        <v>93</v>
      </c>
      <c r="B35" s="14" t="s">
        <v>94</v>
      </c>
      <c r="C35" s="15">
        <v>22010417</v>
      </c>
      <c r="D35" s="15" t="s">
        <v>16</v>
      </c>
      <c r="E35" s="14" t="s">
        <v>95</v>
      </c>
      <c r="F35" s="14" t="s">
        <v>96</v>
      </c>
      <c r="G35" s="16">
        <v>65</v>
      </c>
      <c r="H35" s="16">
        <v>82.6</v>
      </c>
      <c r="I35" s="26"/>
      <c r="J35" s="16">
        <v>82.6</v>
      </c>
      <c r="K35" s="27">
        <f t="shared" si="0"/>
        <v>73.8</v>
      </c>
    </row>
    <row r="36" spans="1:11">
      <c r="A36" s="13" t="s">
        <v>97</v>
      </c>
      <c r="B36" s="14" t="s">
        <v>98</v>
      </c>
      <c r="C36" s="15">
        <v>22010419</v>
      </c>
      <c r="D36" s="15" t="s">
        <v>16</v>
      </c>
      <c r="E36" s="14" t="s">
        <v>95</v>
      </c>
      <c r="F36" s="14" t="s">
        <v>96</v>
      </c>
      <c r="G36" s="16">
        <v>67.5</v>
      </c>
      <c r="H36" s="16">
        <v>83.2</v>
      </c>
      <c r="I36" s="26"/>
      <c r="J36" s="16">
        <v>83.2</v>
      </c>
      <c r="K36" s="27">
        <f t="shared" si="0"/>
        <v>75.35</v>
      </c>
    </row>
    <row r="37" spans="1:11">
      <c r="A37" s="13" t="s">
        <v>99</v>
      </c>
      <c r="B37" s="14" t="s">
        <v>100</v>
      </c>
      <c r="C37" s="15">
        <v>2926020422</v>
      </c>
      <c r="D37" s="15" t="s">
        <v>101</v>
      </c>
      <c r="E37" s="19" t="s">
        <v>79</v>
      </c>
      <c r="F37" s="20" t="s">
        <v>102</v>
      </c>
      <c r="G37" s="21">
        <v>77</v>
      </c>
      <c r="H37" s="22">
        <v>83.8</v>
      </c>
      <c r="I37" s="26"/>
      <c r="J37" s="22">
        <v>83.8</v>
      </c>
      <c r="K37" s="27">
        <f t="shared" ref="K37:K71" si="1">G37*50%+J37*50%</f>
        <v>80.4</v>
      </c>
    </row>
    <row r="38" ht="17" customHeight="1" spans="1:11">
      <c r="A38" s="13" t="s">
        <v>103</v>
      </c>
      <c r="B38" s="14" t="s">
        <v>104</v>
      </c>
      <c r="C38" s="15">
        <v>2926020426</v>
      </c>
      <c r="D38" s="15" t="s">
        <v>101</v>
      </c>
      <c r="E38" s="19" t="s">
        <v>79</v>
      </c>
      <c r="F38" s="20" t="s">
        <v>102</v>
      </c>
      <c r="G38" s="21">
        <v>65</v>
      </c>
      <c r="H38" s="22">
        <v>86.2</v>
      </c>
      <c r="I38" s="26"/>
      <c r="J38" s="22">
        <v>86.2</v>
      </c>
      <c r="K38" s="27">
        <f t="shared" si="1"/>
        <v>75.6</v>
      </c>
    </row>
    <row r="39" spans="1:11">
      <c r="A39" s="13" t="s">
        <v>105</v>
      </c>
      <c r="B39" s="14" t="s">
        <v>106</v>
      </c>
      <c r="C39" s="15">
        <v>2926020420</v>
      </c>
      <c r="D39" s="15" t="s">
        <v>101</v>
      </c>
      <c r="E39" s="19" t="s">
        <v>79</v>
      </c>
      <c r="F39" s="20" t="s">
        <v>102</v>
      </c>
      <c r="G39" s="21">
        <v>70</v>
      </c>
      <c r="H39" s="22">
        <v>81</v>
      </c>
      <c r="I39" s="26"/>
      <c r="J39" s="22">
        <v>81</v>
      </c>
      <c r="K39" s="27">
        <f t="shared" si="1"/>
        <v>75.5</v>
      </c>
    </row>
    <row r="40" spans="1:11">
      <c r="A40" s="13" t="s">
        <v>107</v>
      </c>
      <c r="B40" s="14" t="s">
        <v>108</v>
      </c>
      <c r="C40" s="15">
        <v>2926020425</v>
      </c>
      <c r="D40" s="15" t="s">
        <v>101</v>
      </c>
      <c r="E40" s="19" t="s">
        <v>79</v>
      </c>
      <c r="F40" s="20" t="s">
        <v>102</v>
      </c>
      <c r="G40" s="21">
        <v>64</v>
      </c>
      <c r="H40" s="22">
        <v>82.4</v>
      </c>
      <c r="I40" s="26"/>
      <c r="J40" s="22">
        <v>82.4</v>
      </c>
      <c r="K40" s="27">
        <f t="shared" si="1"/>
        <v>73.2</v>
      </c>
    </row>
    <row r="41" spans="1:11">
      <c r="A41" s="13" t="s">
        <v>109</v>
      </c>
      <c r="B41" s="14" t="s">
        <v>110</v>
      </c>
      <c r="C41" s="15">
        <v>2926020117</v>
      </c>
      <c r="D41" s="15" t="s">
        <v>101</v>
      </c>
      <c r="E41" s="19" t="s">
        <v>17</v>
      </c>
      <c r="F41" s="20" t="s">
        <v>111</v>
      </c>
      <c r="G41" s="21">
        <v>78</v>
      </c>
      <c r="H41" s="22">
        <v>91.8</v>
      </c>
      <c r="I41" s="26"/>
      <c r="J41" s="22">
        <v>91.8</v>
      </c>
      <c r="K41" s="27">
        <f t="shared" si="1"/>
        <v>84.9</v>
      </c>
    </row>
    <row r="42" spans="1:11">
      <c r="A42" s="13" t="s">
        <v>112</v>
      </c>
      <c r="B42" s="14" t="s">
        <v>113</v>
      </c>
      <c r="C42" s="15">
        <v>2926020102</v>
      </c>
      <c r="D42" s="15" t="s">
        <v>101</v>
      </c>
      <c r="E42" s="19" t="s">
        <v>17</v>
      </c>
      <c r="F42" s="20" t="s">
        <v>111</v>
      </c>
      <c r="G42" s="21">
        <v>70</v>
      </c>
      <c r="H42" s="22">
        <v>89.2</v>
      </c>
      <c r="I42" s="26"/>
      <c r="J42" s="22">
        <v>89.2</v>
      </c>
      <c r="K42" s="27">
        <f t="shared" si="1"/>
        <v>79.6</v>
      </c>
    </row>
    <row r="43" spans="1:11">
      <c r="A43" s="13" t="s">
        <v>114</v>
      </c>
      <c r="B43" s="17" t="s">
        <v>115</v>
      </c>
      <c r="C43" s="15">
        <v>2926020109</v>
      </c>
      <c r="D43" s="23" t="s">
        <v>101</v>
      </c>
      <c r="E43" s="19" t="s">
        <v>17</v>
      </c>
      <c r="F43" s="20" t="s">
        <v>111</v>
      </c>
      <c r="G43" s="21">
        <v>69</v>
      </c>
      <c r="H43" s="22">
        <v>88.4</v>
      </c>
      <c r="I43" s="26"/>
      <c r="J43" s="22">
        <v>88.4</v>
      </c>
      <c r="K43" s="27">
        <f t="shared" si="1"/>
        <v>78.7</v>
      </c>
    </row>
    <row r="44" spans="1:11">
      <c r="A44" s="13" t="s">
        <v>116</v>
      </c>
      <c r="B44" s="17" t="s">
        <v>117</v>
      </c>
      <c r="C44" s="15">
        <v>2926020118</v>
      </c>
      <c r="D44" s="23" t="s">
        <v>101</v>
      </c>
      <c r="E44" s="19" t="s">
        <v>17</v>
      </c>
      <c r="F44" s="24" t="s">
        <v>111</v>
      </c>
      <c r="G44" s="21">
        <v>65</v>
      </c>
      <c r="H44" s="22">
        <v>85.4</v>
      </c>
      <c r="I44" s="26"/>
      <c r="J44" s="22">
        <v>85.4</v>
      </c>
      <c r="K44" s="27">
        <f t="shared" si="1"/>
        <v>75.2</v>
      </c>
    </row>
    <row r="45" spans="1:11">
      <c r="A45" s="13" t="s">
        <v>118</v>
      </c>
      <c r="B45" s="17" t="s">
        <v>119</v>
      </c>
      <c r="C45" s="15">
        <v>2926020116</v>
      </c>
      <c r="D45" s="23" t="s">
        <v>101</v>
      </c>
      <c r="E45" s="19" t="s">
        <v>17</v>
      </c>
      <c r="F45" s="20" t="s">
        <v>111</v>
      </c>
      <c r="G45" s="21">
        <v>64</v>
      </c>
      <c r="H45" s="22">
        <v>85.2</v>
      </c>
      <c r="I45" s="26"/>
      <c r="J45" s="22">
        <v>85.2</v>
      </c>
      <c r="K45" s="27">
        <f t="shared" si="1"/>
        <v>74.6</v>
      </c>
    </row>
    <row r="46" spans="1:11">
      <c r="A46" s="13" t="s">
        <v>120</v>
      </c>
      <c r="B46" s="17" t="s">
        <v>121</v>
      </c>
      <c r="C46" s="15">
        <v>2926020115</v>
      </c>
      <c r="D46" s="23" t="s">
        <v>101</v>
      </c>
      <c r="E46" s="19" t="s">
        <v>17</v>
      </c>
      <c r="F46" s="20" t="s">
        <v>111</v>
      </c>
      <c r="G46" s="21">
        <v>63</v>
      </c>
      <c r="H46" s="22">
        <v>82.8</v>
      </c>
      <c r="I46" s="26"/>
      <c r="J46" s="22">
        <v>82.8</v>
      </c>
      <c r="K46" s="27">
        <f t="shared" si="1"/>
        <v>72.9</v>
      </c>
    </row>
    <row r="47" spans="1:11">
      <c r="A47" s="13" t="s">
        <v>122</v>
      </c>
      <c r="B47" s="17" t="s">
        <v>123</v>
      </c>
      <c r="C47" s="15">
        <v>2926020225</v>
      </c>
      <c r="D47" s="23" t="s">
        <v>101</v>
      </c>
      <c r="E47" s="19" t="s">
        <v>53</v>
      </c>
      <c r="F47" s="20" t="s">
        <v>124</v>
      </c>
      <c r="G47" s="21">
        <v>81</v>
      </c>
      <c r="H47" s="22">
        <v>93.8</v>
      </c>
      <c r="I47" s="26"/>
      <c r="J47" s="22">
        <v>93.8</v>
      </c>
      <c r="K47" s="27">
        <f t="shared" si="1"/>
        <v>87.4</v>
      </c>
    </row>
    <row r="48" spans="1:11">
      <c r="A48" s="13" t="s">
        <v>125</v>
      </c>
      <c r="B48" s="17" t="s">
        <v>126</v>
      </c>
      <c r="C48" s="15">
        <v>2926020223</v>
      </c>
      <c r="D48" s="23" t="s">
        <v>101</v>
      </c>
      <c r="E48" s="19" t="s">
        <v>53</v>
      </c>
      <c r="F48" s="20" t="s">
        <v>124</v>
      </c>
      <c r="G48" s="21">
        <v>80</v>
      </c>
      <c r="H48" s="22">
        <v>91.4</v>
      </c>
      <c r="I48" s="26"/>
      <c r="J48" s="22">
        <v>91.4</v>
      </c>
      <c r="K48" s="27">
        <f t="shared" si="1"/>
        <v>85.7</v>
      </c>
    </row>
    <row r="49" spans="1:11">
      <c r="A49" s="13" t="s">
        <v>127</v>
      </c>
      <c r="B49" s="17" t="s">
        <v>128</v>
      </c>
      <c r="C49" s="15">
        <v>2926020304</v>
      </c>
      <c r="D49" s="23" t="s">
        <v>101</v>
      </c>
      <c r="E49" s="19" t="s">
        <v>53</v>
      </c>
      <c r="F49" s="20" t="s">
        <v>124</v>
      </c>
      <c r="G49" s="21">
        <v>82</v>
      </c>
      <c r="H49" s="22">
        <v>89.2</v>
      </c>
      <c r="I49" s="26"/>
      <c r="J49" s="22">
        <v>89.2</v>
      </c>
      <c r="K49" s="27">
        <f t="shared" si="1"/>
        <v>85.6</v>
      </c>
    </row>
    <row r="50" spans="1:11">
      <c r="A50" s="13" t="s">
        <v>129</v>
      </c>
      <c r="B50" s="17" t="s">
        <v>130</v>
      </c>
      <c r="C50" s="15">
        <v>2926020325</v>
      </c>
      <c r="D50" s="23" t="s">
        <v>101</v>
      </c>
      <c r="E50" s="19" t="s">
        <v>53</v>
      </c>
      <c r="F50" s="20" t="s">
        <v>124</v>
      </c>
      <c r="G50" s="21">
        <v>82</v>
      </c>
      <c r="H50" s="22">
        <v>86.6</v>
      </c>
      <c r="I50" s="26"/>
      <c r="J50" s="22">
        <v>86.6</v>
      </c>
      <c r="K50" s="27">
        <f t="shared" si="1"/>
        <v>84.3</v>
      </c>
    </row>
    <row r="51" spans="1:11">
      <c r="A51" s="13" t="s">
        <v>131</v>
      </c>
      <c r="B51" s="17" t="s">
        <v>132</v>
      </c>
      <c r="C51" s="15">
        <v>2926020320</v>
      </c>
      <c r="D51" s="23" t="s">
        <v>101</v>
      </c>
      <c r="E51" s="19" t="s">
        <v>53</v>
      </c>
      <c r="F51" s="20" t="s">
        <v>124</v>
      </c>
      <c r="G51" s="21">
        <v>78</v>
      </c>
      <c r="H51" s="22">
        <v>89.3</v>
      </c>
      <c r="I51" s="26"/>
      <c r="J51" s="22">
        <v>89.3</v>
      </c>
      <c r="K51" s="27">
        <f t="shared" si="1"/>
        <v>83.65</v>
      </c>
    </row>
    <row r="52" spans="1:11">
      <c r="A52" s="13" t="s">
        <v>133</v>
      </c>
      <c r="B52" s="17" t="s">
        <v>134</v>
      </c>
      <c r="C52" s="15">
        <v>2926020302</v>
      </c>
      <c r="D52" s="23" t="s">
        <v>101</v>
      </c>
      <c r="E52" s="19" t="s">
        <v>53</v>
      </c>
      <c r="F52" s="20" t="s">
        <v>124</v>
      </c>
      <c r="G52" s="21">
        <v>78</v>
      </c>
      <c r="H52" s="22">
        <v>88</v>
      </c>
      <c r="I52" s="26"/>
      <c r="J52" s="22">
        <v>88</v>
      </c>
      <c r="K52" s="27">
        <f t="shared" si="1"/>
        <v>83</v>
      </c>
    </row>
    <row r="53" spans="1:11">
      <c r="A53" s="13" t="s">
        <v>135</v>
      </c>
      <c r="B53" s="17" t="s">
        <v>136</v>
      </c>
      <c r="C53" s="15">
        <v>2926020219</v>
      </c>
      <c r="D53" s="23" t="s">
        <v>101</v>
      </c>
      <c r="E53" s="19" t="s">
        <v>53</v>
      </c>
      <c r="F53" s="20" t="s">
        <v>124</v>
      </c>
      <c r="G53" s="21">
        <v>80</v>
      </c>
      <c r="H53" s="22">
        <v>85.2</v>
      </c>
      <c r="I53" s="26"/>
      <c r="J53" s="22">
        <v>85.2</v>
      </c>
      <c r="K53" s="27">
        <f t="shared" si="1"/>
        <v>82.6</v>
      </c>
    </row>
    <row r="54" spans="1:11">
      <c r="A54" s="13" t="s">
        <v>137</v>
      </c>
      <c r="B54" s="17" t="s">
        <v>138</v>
      </c>
      <c r="C54" s="15">
        <v>2926020229</v>
      </c>
      <c r="D54" s="23" t="s">
        <v>101</v>
      </c>
      <c r="E54" s="19" t="s">
        <v>53</v>
      </c>
      <c r="F54" s="20" t="s">
        <v>124</v>
      </c>
      <c r="G54" s="21">
        <v>81</v>
      </c>
      <c r="H54" s="22">
        <v>82.8</v>
      </c>
      <c r="I54" s="26"/>
      <c r="J54" s="22">
        <v>82.8</v>
      </c>
      <c r="K54" s="27">
        <f t="shared" si="1"/>
        <v>81.9</v>
      </c>
    </row>
    <row r="55" spans="1:11">
      <c r="A55" s="13" t="s">
        <v>139</v>
      </c>
      <c r="B55" s="17" t="s">
        <v>140</v>
      </c>
      <c r="C55" s="15">
        <v>2926020309</v>
      </c>
      <c r="D55" s="23" t="s">
        <v>101</v>
      </c>
      <c r="E55" s="19" t="s">
        <v>53</v>
      </c>
      <c r="F55" s="20" t="s">
        <v>124</v>
      </c>
      <c r="G55" s="21">
        <v>78</v>
      </c>
      <c r="H55" s="22">
        <v>75.4</v>
      </c>
      <c r="I55" s="26"/>
      <c r="J55" s="22">
        <v>75.4</v>
      </c>
      <c r="K55" s="27">
        <f t="shared" si="1"/>
        <v>76.7</v>
      </c>
    </row>
    <row r="56" spans="1:11">
      <c r="A56" s="13" t="s">
        <v>141</v>
      </c>
      <c r="B56" s="25" t="s">
        <v>142</v>
      </c>
      <c r="C56" s="15">
        <v>2926020313</v>
      </c>
      <c r="D56" s="23" t="s">
        <v>101</v>
      </c>
      <c r="E56" s="19" t="s">
        <v>53</v>
      </c>
      <c r="F56" s="20" t="s">
        <v>124</v>
      </c>
      <c r="G56" s="21">
        <v>91</v>
      </c>
      <c r="H56" s="16" t="s">
        <v>39</v>
      </c>
      <c r="I56" s="26"/>
      <c r="J56" s="22">
        <v>0</v>
      </c>
      <c r="K56" s="27">
        <f>G56*50%+J56*50%</f>
        <v>45.5</v>
      </c>
    </row>
    <row r="57" spans="1:11">
      <c r="A57" s="13" t="s">
        <v>143</v>
      </c>
      <c r="B57" s="25" t="s">
        <v>144</v>
      </c>
      <c r="C57" s="15">
        <v>2926020227</v>
      </c>
      <c r="D57" s="23" t="s">
        <v>101</v>
      </c>
      <c r="E57" s="19" t="s">
        <v>53</v>
      </c>
      <c r="F57" s="20" t="s">
        <v>124</v>
      </c>
      <c r="G57" s="21">
        <v>82</v>
      </c>
      <c r="H57" s="16" t="s">
        <v>39</v>
      </c>
      <c r="I57" s="26"/>
      <c r="J57" s="22">
        <v>0</v>
      </c>
      <c r="K57" s="27">
        <f>G57*50%+J57*50%</f>
        <v>41</v>
      </c>
    </row>
    <row r="58" spans="1:11">
      <c r="A58" s="13" t="s">
        <v>145</v>
      </c>
      <c r="B58" s="17" t="s">
        <v>146</v>
      </c>
      <c r="C58" s="15">
        <v>2926020402</v>
      </c>
      <c r="D58" s="23" t="s">
        <v>101</v>
      </c>
      <c r="E58" s="19" t="s">
        <v>59</v>
      </c>
      <c r="F58" s="20" t="s">
        <v>147</v>
      </c>
      <c r="G58" s="21">
        <v>73</v>
      </c>
      <c r="H58" s="22">
        <v>84.6</v>
      </c>
      <c r="I58" s="26"/>
      <c r="J58" s="22">
        <v>84.6</v>
      </c>
      <c r="K58" s="27">
        <f>G58*50%+J58*50%</f>
        <v>78.8</v>
      </c>
    </row>
    <row r="59" spans="1:11">
      <c r="A59" s="13" t="s">
        <v>148</v>
      </c>
      <c r="B59" s="17" t="s">
        <v>149</v>
      </c>
      <c r="C59" s="15">
        <v>2926020201</v>
      </c>
      <c r="D59" s="23" t="s">
        <v>101</v>
      </c>
      <c r="E59" s="19" t="s">
        <v>23</v>
      </c>
      <c r="F59" s="20" t="s">
        <v>150</v>
      </c>
      <c r="G59" s="21">
        <v>84</v>
      </c>
      <c r="H59" s="22">
        <v>76.6</v>
      </c>
      <c r="I59" s="26"/>
      <c r="J59" s="22">
        <v>76.6</v>
      </c>
      <c r="K59" s="27">
        <f t="shared" ref="K58:K68" si="2">G59*50%+J59*50%</f>
        <v>80.3</v>
      </c>
    </row>
    <row r="60" spans="1:11">
      <c r="A60" s="13" t="s">
        <v>151</v>
      </c>
      <c r="B60" s="17" t="s">
        <v>152</v>
      </c>
      <c r="C60" s="15">
        <v>2926020206</v>
      </c>
      <c r="D60" s="23" t="s">
        <v>101</v>
      </c>
      <c r="E60" s="19" t="s">
        <v>23</v>
      </c>
      <c r="F60" s="20" t="s">
        <v>150</v>
      </c>
      <c r="G60" s="21">
        <v>83</v>
      </c>
      <c r="H60" s="22">
        <v>77</v>
      </c>
      <c r="I60" s="26"/>
      <c r="J60" s="22">
        <v>77</v>
      </c>
      <c r="K60" s="27">
        <f t="shared" si="2"/>
        <v>80</v>
      </c>
    </row>
    <row r="61" spans="1:11">
      <c r="A61" s="13" t="s">
        <v>153</v>
      </c>
      <c r="B61" s="17" t="s">
        <v>154</v>
      </c>
      <c r="C61" s="15">
        <v>2926020214</v>
      </c>
      <c r="D61" s="23" t="s">
        <v>101</v>
      </c>
      <c r="E61" s="19" t="s">
        <v>23</v>
      </c>
      <c r="F61" s="20" t="s">
        <v>150</v>
      </c>
      <c r="G61" s="21">
        <v>71</v>
      </c>
      <c r="H61" s="22">
        <v>86.2</v>
      </c>
      <c r="I61" s="26"/>
      <c r="J61" s="22">
        <v>86.2</v>
      </c>
      <c r="K61" s="27">
        <f t="shared" si="2"/>
        <v>78.6</v>
      </c>
    </row>
    <row r="62" spans="1:11">
      <c r="A62" s="13" t="s">
        <v>155</v>
      </c>
      <c r="B62" s="17" t="s">
        <v>156</v>
      </c>
      <c r="C62" s="15">
        <v>2926020211</v>
      </c>
      <c r="D62" s="23" t="s">
        <v>101</v>
      </c>
      <c r="E62" s="19" t="s">
        <v>23</v>
      </c>
      <c r="F62" s="20" t="s">
        <v>150</v>
      </c>
      <c r="G62" s="21">
        <v>65</v>
      </c>
      <c r="H62" s="22">
        <v>89.6</v>
      </c>
      <c r="I62" s="26"/>
      <c r="J62" s="22">
        <v>89.6</v>
      </c>
      <c r="K62" s="27">
        <f t="shared" si="2"/>
        <v>77.3</v>
      </c>
    </row>
    <row r="63" spans="1:11">
      <c r="A63" s="13" t="s">
        <v>157</v>
      </c>
      <c r="B63" s="17" t="s">
        <v>158</v>
      </c>
      <c r="C63" s="15">
        <v>2926020205</v>
      </c>
      <c r="D63" s="23" t="s">
        <v>101</v>
      </c>
      <c r="E63" s="19" t="s">
        <v>23</v>
      </c>
      <c r="F63" s="20" t="s">
        <v>150</v>
      </c>
      <c r="G63" s="21">
        <v>64</v>
      </c>
      <c r="H63" s="22">
        <v>84.6</v>
      </c>
      <c r="I63" s="26"/>
      <c r="J63" s="22">
        <v>84.6</v>
      </c>
      <c r="K63" s="27">
        <f t="shared" si="2"/>
        <v>74.3</v>
      </c>
    </row>
    <row r="64" spans="1:11">
      <c r="A64" s="13" t="s">
        <v>159</v>
      </c>
      <c r="B64" s="17" t="s">
        <v>160</v>
      </c>
      <c r="C64" s="15">
        <v>2926020204</v>
      </c>
      <c r="D64" s="23" t="s">
        <v>101</v>
      </c>
      <c r="E64" s="19" t="s">
        <v>23</v>
      </c>
      <c r="F64" s="20" t="s">
        <v>150</v>
      </c>
      <c r="G64" s="21">
        <v>64</v>
      </c>
      <c r="H64" s="22">
        <v>79.6</v>
      </c>
      <c r="I64" s="26"/>
      <c r="J64" s="22">
        <v>79.6</v>
      </c>
      <c r="K64" s="27">
        <f t="shared" si="2"/>
        <v>71.8</v>
      </c>
    </row>
    <row r="65" spans="1:11">
      <c r="A65" s="13" t="s">
        <v>161</v>
      </c>
      <c r="B65" s="17" t="s">
        <v>162</v>
      </c>
      <c r="C65" s="15">
        <v>2926020212</v>
      </c>
      <c r="D65" s="23" t="s">
        <v>101</v>
      </c>
      <c r="E65" s="19" t="s">
        <v>23</v>
      </c>
      <c r="F65" s="20" t="s">
        <v>150</v>
      </c>
      <c r="G65" s="21">
        <v>52</v>
      </c>
      <c r="H65" s="22">
        <v>78.6</v>
      </c>
      <c r="I65" s="26"/>
      <c r="J65" s="22">
        <v>78.6</v>
      </c>
      <c r="K65" s="27">
        <f t="shared" si="2"/>
        <v>65.3</v>
      </c>
    </row>
    <row r="66" spans="1:11">
      <c r="A66" s="13" t="s">
        <v>163</v>
      </c>
      <c r="B66" s="17" t="s">
        <v>164</v>
      </c>
      <c r="C66" s="15">
        <v>2926020413</v>
      </c>
      <c r="D66" s="23" t="s">
        <v>101</v>
      </c>
      <c r="E66" s="19" t="s">
        <v>75</v>
      </c>
      <c r="F66" s="20" t="s">
        <v>165</v>
      </c>
      <c r="G66" s="21">
        <v>91</v>
      </c>
      <c r="H66" s="22">
        <v>84.6</v>
      </c>
      <c r="I66" s="26"/>
      <c r="J66" s="22">
        <v>84.6</v>
      </c>
      <c r="K66" s="27">
        <f t="shared" si="2"/>
        <v>87.8</v>
      </c>
    </row>
    <row r="67" spans="1:11">
      <c r="A67" s="13" t="s">
        <v>166</v>
      </c>
      <c r="B67" s="17" t="s">
        <v>167</v>
      </c>
      <c r="C67" s="15">
        <v>2926020417</v>
      </c>
      <c r="D67" s="23" t="s">
        <v>101</v>
      </c>
      <c r="E67" s="19" t="s">
        <v>75</v>
      </c>
      <c r="F67" s="20" t="s">
        <v>165</v>
      </c>
      <c r="G67" s="21">
        <v>82</v>
      </c>
      <c r="H67" s="22">
        <v>77.6</v>
      </c>
      <c r="I67" s="26"/>
      <c r="J67" s="22">
        <v>77.6</v>
      </c>
      <c r="K67" s="27">
        <f t="shared" si="2"/>
        <v>79.8</v>
      </c>
    </row>
    <row r="68" spans="1:11">
      <c r="A68" s="13" t="s">
        <v>168</v>
      </c>
      <c r="B68" s="17" t="s">
        <v>169</v>
      </c>
      <c r="C68" s="15">
        <v>2926020412</v>
      </c>
      <c r="D68" s="23" t="s">
        <v>101</v>
      </c>
      <c r="E68" s="19" t="s">
        <v>75</v>
      </c>
      <c r="F68" s="20" t="s">
        <v>165</v>
      </c>
      <c r="G68" s="21">
        <v>82</v>
      </c>
      <c r="H68" s="22">
        <v>73</v>
      </c>
      <c r="I68" s="26"/>
      <c r="J68" s="22">
        <v>73</v>
      </c>
      <c r="K68" s="27">
        <f t="shared" si="2"/>
        <v>77.5</v>
      </c>
    </row>
    <row r="69" spans="1:11">
      <c r="A69" s="13" t="s">
        <v>170</v>
      </c>
      <c r="B69" s="25" t="s">
        <v>171</v>
      </c>
      <c r="C69" s="15">
        <v>2926020416</v>
      </c>
      <c r="D69" s="23" t="s">
        <v>101</v>
      </c>
      <c r="E69" s="19" t="s">
        <v>75</v>
      </c>
      <c r="F69" s="20" t="s">
        <v>165</v>
      </c>
      <c r="G69" s="21">
        <v>72</v>
      </c>
      <c r="H69" s="16" t="s">
        <v>39</v>
      </c>
      <c r="I69" s="26"/>
      <c r="J69" s="22">
        <v>0</v>
      </c>
      <c r="K69" s="27">
        <f>G69*50%+J69*50%</f>
        <v>36</v>
      </c>
    </row>
    <row r="70" spans="1:11">
      <c r="A70" s="13" t="s">
        <v>172</v>
      </c>
      <c r="B70" s="25" t="s">
        <v>173</v>
      </c>
      <c r="C70" s="15">
        <v>2926020407</v>
      </c>
      <c r="D70" s="23" t="s">
        <v>101</v>
      </c>
      <c r="E70" s="19" t="s">
        <v>75</v>
      </c>
      <c r="F70" s="20" t="s">
        <v>165</v>
      </c>
      <c r="G70" s="21">
        <v>79</v>
      </c>
      <c r="H70" s="16" t="s">
        <v>39</v>
      </c>
      <c r="I70" s="26"/>
      <c r="J70" s="22">
        <v>0</v>
      </c>
      <c r="K70" s="27">
        <f>G70*50%+J70*50%</f>
        <v>39.5</v>
      </c>
    </row>
    <row r="71" spans="1:11">
      <c r="A71" s="13" t="s">
        <v>174</v>
      </c>
      <c r="B71" s="17" t="s">
        <v>175</v>
      </c>
      <c r="C71" s="15">
        <v>2926020133</v>
      </c>
      <c r="D71" s="23" t="s">
        <v>101</v>
      </c>
      <c r="E71" s="19" t="s">
        <v>85</v>
      </c>
      <c r="F71" s="20" t="s">
        <v>176</v>
      </c>
      <c r="G71" s="21">
        <v>92</v>
      </c>
      <c r="H71" s="22">
        <v>85.4</v>
      </c>
      <c r="I71" s="26"/>
      <c r="J71" s="22">
        <v>85.4</v>
      </c>
      <c r="K71" s="27">
        <f>G71*50%+J71*50%</f>
        <v>88.7</v>
      </c>
    </row>
    <row r="72" spans="1:11">
      <c r="A72" s="13" t="s">
        <v>177</v>
      </c>
      <c r="B72" s="17" t="s">
        <v>178</v>
      </c>
      <c r="C72" s="15">
        <v>2926020132</v>
      </c>
      <c r="D72" s="23" t="s">
        <v>101</v>
      </c>
      <c r="E72" s="19" t="s">
        <v>85</v>
      </c>
      <c r="F72" s="20" t="s">
        <v>176</v>
      </c>
      <c r="G72" s="21">
        <v>87</v>
      </c>
      <c r="H72" s="22">
        <v>90</v>
      </c>
      <c r="I72" s="26"/>
      <c r="J72" s="22">
        <v>90</v>
      </c>
      <c r="K72" s="27">
        <f>G72*50%+J72*50%</f>
        <v>88.5</v>
      </c>
    </row>
    <row r="73" spans="1:11">
      <c r="A73" s="13" t="s">
        <v>179</v>
      </c>
      <c r="B73" s="17" t="s">
        <v>180</v>
      </c>
      <c r="C73" s="15">
        <v>2926020129</v>
      </c>
      <c r="D73" s="23" t="s">
        <v>101</v>
      </c>
      <c r="E73" s="19" t="s">
        <v>85</v>
      </c>
      <c r="F73" s="20" t="s">
        <v>176</v>
      </c>
      <c r="G73" s="21">
        <v>77</v>
      </c>
      <c r="H73" s="22">
        <v>81.2</v>
      </c>
      <c r="I73" s="26"/>
      <c r="J73" s="22">
        <v>81.2</v>
      </c>
      <c r="K73" s="27">
        <f>G73*50%+J73*50%</f>
        <v>79.1</v>
      </c>
    </row>
    <row r="74" spans="1:11">
      <c r="A74" s="13" t="s">
        <v>181</v>
      </c>
      <c r="B74" s="17" t="s">
        <v>182</v>
      </c>
      <c r="C74" s="15">
        <v>2926020432</v>
      </c>
      <c r="D74" s="23" t="s">
        <v>101</v>
      </c>
      <c r="E74" s="19" t="s">
        <v>95</v>
      </c>
      <c r="F74" s="20" t="s">
        <v>183</v>
      </c>
      <c r="G74" s="21">
        <v>71.5</v>
      </c>
      <c r="H74" s="22">
        <v>87.4</v>
      </c>
      <c r="I74" s="26"/>
      <c r="J74" s="22">
        <v>87.4</v>
      </c>
      <c r="K74" s="27">
        <f>G74*50%+J74*50%</f>
        <v>79.45</v>
      </c>
    </row>
    <row r="75" spans="1:11">
      <c r="A75" s="13" t="s">
        <v>184</v>
      </c>
      <c r="B75" s="17" t="s">
        <v>185</v>
      </c>
      <c r="C75" s="15">
        <v>2926020431</v>
      </c>
      <c r="D75" s="23" t="s">
        <v>101</v>
      </c>
      <c r="E75" s="19" t="s">
        <v>95</v>
      </c>
      <c r="F75" s="20" t="s">
        <v>183</v>
      </c>
      <c r="G75" s="21">
        <v>55</v>
      </c>
      <c r="H75" s="22">
        <v>80.4</v>
      </c>
      <c r="I75" s="26"/>
      <c r="J75" s="22">
        <v>80.4</v>
      </c>
      <c r="K75" s="27">
        <f>G75*50%+J75*50%</f>
        <v>67.7</v>
      </c>
    </row>
    <row r="76" ht="16" customHeight="1" spans="1:11">
      <c r="A76" s="13" t="s">
        <v>186</v>
      </c>
      <c r="B76" s="14" t="s">
        <v>187</v>
      </c>
      <c r="C76" s="28" t="s">
        <v>188</v>
      </c>
      <c r="D76" s="15" t="s">
        <v>189</v>
      </c>
      <c r="E76" s="19" t="s">
        <v>190</v>
      </c>
      <c r="F76" s="20" t="s">
        <v>191</v>
      </c>
      <c r="G76" s="21">
        <v>77</v>
      </c>
      <c r="H76" s="21">
        <v>88.4</v>
      </c>
      <c r="I76" s="21"/>
      <c r="J76" s="21">
        <v>88.4</v>
      </c>
      <c r="K76" s="27">
        <f t="shared" ref="K76:K89" si="3">G76*50%+J76*50%</f>
        <v>82.7</v>
      </c>
    </row>
    <row r="77" ht="16" customHeight="1" spans="1:11">
      <c r="A77" s="13" t="s">
        <v>192</v>
      </c>
      <c r="B77" s="14" t="s">
        <v>193</v>
      </c>
      <c r="C77" s="28" t="s">
        <v>194</v>
      </c>
      <c r="D77" s="15" t="s">
        <v>189</v>
      </c>
      <c r="E77" s="19" t="s">
        <v>190</v>
      </c>
      <c r="F77" s="20" t="s">
        <v>191</v>
      </c>
      <c r="G77" s="21">
        <v>77</v>
      </c>
      <c r="H77" s="21">
        <v>90.2</v>
      </c>
      <c r="I77" s="21"/>
      <c r="J77" s="21">
        <v>90.2</v>
      </c>
      <c r="K77" s="27">
        <f t="shared" si="3"/>
        <v>83.6</v>
      </c>
    </row>
    <row r="78" ht="16" customHeight="1" spans="1:11">
      <c r="A78" s="13" t="s">
        <v>195</v>
      </c>
      <c r="B78" s="14" t="s">
        <v>196</v>
      </c>
      <c r="C78" s="28" t="s">
        <v>197</v>
      </c>
      <c r="D78" s="15" t="s">
        <v>189</v>
      </c>
      <c r="E78" s="19" t="s">
        <v>190</v>
      </c>
      <c r="F78" s="20" t="s">
        <v>191</v>
      </c>
      <c r="G78" s="21">
        <v>75</v>
      </c>
      <c r="H78" s="21">
        <v>86.4</v>
      </c>
      <c r="I78" s="21"/>
      <c r="J78" s="21">
        <v>86.4</v>
      </c>
      <c r="K78" s="27">
        <f t="shared" si="3"/>
        <v>80.7</v>
      </c>
    </row>
    <row r="79" ht="16" customHeight="1" spans="1:11">
      <c r="A79" s="13" t="s">
        <v>198</v>
      </c>
      <c r="B79" s="14" t="s">
        <v>199</v>
      </c>
      <c r="C79" s="28" t="s">
        <v>200</v>
      </c>
      <c r="D79" s="15" t="s">
        <v>189</v>
      </c>
      <c r="E79" s="19" t="s">
        <v>190</v>
      </c>
      <c r="F79" s="20" t="s">
        <v>191</v>
      </c>
      <c r="G79" s="21">
        <v>75</v>
      </c>
      <c r="H79" s="21">
        <v>89.2</v>
      </c>
      <c r="I79" s="21"/>
      <c r="J79" s="21">
        <v>89.2</v>
      </c>
      <c r="K79" s="27">
        <f t="shared" si="3"/>
        <v>82.1</v>
      </c>
    </row>
    <row r="80" ht="16" customHeight="1" spans="1:11">
      <c r="A80" s="13" t="s">
        <v>201</v>
      </c>
      <c r="B80" s="14" t="s">
        <v>202</v>
      </c>
      <c r="C80" s="28" t="s">
        <v>203</v>
      </c>
      <c r="D80" s="15" t="s">
        <v>189</v>
      </c>
      <c r="E80" s="19" t="s">
        <v>190</v>
      </c>
      <c r="F80" s="20" t="s">
        <v>191</v>
      </c>
      <c r="G80" s="21">
        <v>78</v>
      </c>
      <c r="H80" s="21">
        <v>81.2</v>
      </c>
      <c r="I80" s="21"/>
      <c r="J80" s="21">
        <v>81.2</v>
      </c>
      <c r="K80" s="27">
        <f t="shared" si="3"/>
        <v>79.6</v>
      </c>
    </row>
    <row r="81" ht="16" customHeight="1" spans="1:11">
      <c r="A81" s="13" t="s">
        <v>204</v>
      </c>
      <c r="B81" s="14" t="s">
        <v>205</v>
      </c>
      <c r="C81" s="28" t="s">
        <v>206</v>
      </c>
      <c r="D81" s="15" t="s">
        <v>189</v>
      </c>
      <c r="E81" s="19" t="s">
        <v>190</v>
      </c>
      <c r="F81" s="20" t="s">
        <v>191</v>
      </c>
      <c r="G81" s="21">
        <v>76</v>
      </c>
      <c r="H81" s="21">
        <v>83.6</v>
      </c>
      <c r="I81" s="21"/>
      <c r="J81" s="21">
        <v>83.6</v>
      </c>
      <c r="K81" s="27">
        <f t="shared" si="3"/>
        <v>79.8</v>
      </c>
    </row>
    <row r="82" ht="16" customHeight="1" spans="1:11">
      <c r="A82" s="13" t="s">
        <v>207</v>
      </c>
      <c r="B82" s="14" t="s">
        <v>208</v>
      </c>
      <c r="C82" s="28" t="s">
        <v>209</v>
      </c>
      <c r="D82" s="15" t="s">
        <v>189</v>
      </c>
      <c r="E82" s="19" t="s">
        <v>190</v>
      </c>
      <c r="F82" s="20" t="s">
        <v>191</v>
      </c>
      <c r="G82" s="21">
        <v>77</v>
      </c>
      <c r="H82" s="21">
        <v>88</v>
      </c>
      <c r="I82" s="21"/>
      <c r="J82" s="21">
        <v>88</v>
      </c>
      <c r="K82" s="27">
        <f t="shared" si="3"/>
        <v>82.5</v>
      </c>
    </row>
    <row r="83" ht="14" customHeight="1" spans="1:11">
      <c r="A83" s="13" t="s">
        <v>210</v>
      </c>
      <c r="B83" s="14" t="s">
        <v>211</v>
      </c>
      <c r="C83" s="28" t="s">
        <v>212</v>
      </c>
      <c r="D83" s="15" t="s">
        <v>189</v>
      </c>
      <c r="E83" s="20" t="s">
        <v>213</v>
      </c>
      <c r="F83" s="20" t="s">
        <v>214</v>
      </c>
      <c r="G83" s="21">
        <v>77</v>
      </c>
      <c r="H83" s="21">
        <v>87.6</v>
      </c>
      <c r="I83" s="21"/>
      <c r="J83" s="21">
        <v>87.6</v>
      </c>
      <c r="K83" s="27">
        <f t="shared" si="3"/>
        <v>82.3</v>
      </c>
    </row>
    <row r="84" ht="14" customHeight="1" spans="1:11">
      <c r="A84" s="13" t="s">
        <v>215</v>
      </c>
      <c r="B84" s="14" t="s">
        <v>216</v>
      </c>
      <c r="C84" s="28" t="s">
        <v>217</v>
      </c>
      <c r="D84" s="15" t="s">
        <v>189</v>
      </c>
      <c r="E84" s="20" t="s">
        <v>213</v>
      </c>
      <c r="F84" s="20" t="s">
        <v>214</v>
      </c>
      <c r="G84" s="21">
        <v>81</v>
      </c>
      <c r="H84" s="21">
        <v>74.6</v>
      </c>
      <c r="I84" s="21"/>
      <c r="J84" s="21">
        <v>74.6</v>
      </c>
      <c r="K84" s="27">
        <f t="shared" si="3"/>
        <v>77.8</v>
      </c>
    </row>
    <row r="85" ht="14" customHeight="1" spans="1:11">
      <c r="A85" s="13" t="s">
        <v>218</v>
      </c>
      <c r="B85" s="14" t="s">
        <v>219</v>
      </c>
      <c r="C85" s="28" t="s">
        <v>220</v>
      </c>
      <c r="D85" s="15" t="s">
        <v>189</v>
      </c>
      <c r="E85" s="20" t="s">
        <v>213</v>
      </c>
      <c r="F85" s="20" t="s">
        <v>214</v>
      </c>
      <c r="G85" s="21">
        <v>77</v>
      </c>
      <c r="H85" s="21">
        <v>79.8</v>
      </c>
      <c r="I85" s="21"/>
      <c r="J85" s="21">
        <v>79.8</v>
      </c>
      <c r="K85" s="27">
        <f t="shared" si="3"/>
        <v>78.4</v>
      </c>
    </row>
    <row r="86" ht="14" customHeight="1" spans="1:11">
      <c r="A86" s="13" t="s">
        <v>221</v>
      </c>
      <c r="B86" s="14" t="s">
        <v>222</v>
      </c>
      <c r="C86" s="28" t="s">
        <v>223</v>
      </c>
      <c r="D86" s="15" t="s">
        <v>189</v>
      </c>
      <c r="E86" s="20" t="s">
        <v>213</v>
      </c>
      <c r="F86" s="20" t="s">
        <v>214</v>
      </c>
      <c r="G86" s="21">
        <v>80</v>
      </c>
      <c r="H86" s="21">
        <v>85</v>
      </c>
      <c r="I86" s="21"/>
      <c r="J86" s="21">
        <v>85</v>
      </c>
      <c r="K86" s="27">
        <f t="shared" si="3"/>
        <v>82.5</v>
      </c>
    </row>
    <row r="87" ht="14" customHeight="1" spans="1:11">
      <c r="A87" s="13" t="s">
        <v>224</v>
      </c>
      <c r="B87" s="14" t="s">
        <v>225</v>
      </c>
      <c r="C87" s="28" t="s">
        <v>226</v>
      </c>
      <c r="D87" s="15" t="s">
        <v>189</v>
      </c>
      <c r="E87" s="20" t="s">
        <v>213</v>
      </c>
      <c r="F87" s="20" t="s">
        <v>214</v>
      </c>
      <c r="G87" s="21">
        <v>77</v>
      </c>
      <c r="H87" s="21">
        <v>82.2</v>
      </c>
      <c r="I87" s="21"/>
      <c r="J87" s="21">
        <v>82.2</v>
      </c>
      <c r="K87" s="27">
        <f t="shared" si="3"/>
        <v>79.6</v>
      </c>
    </row>
    <row r="88" ht="14" customHeight="1" spans="1:11">
      <c r="A88" s="13" t="s">
        <v>227</v>
      </c>
      <c r="B88" s="14" t="s">
        <v>228</v>
      </c>
      <c r="C88" s="28" t="s">
        <v>229</v>
      </c>
      <c r="D88" s="15" t="s">
        <v>189</v>
      </c>
      <c r="E88" s="20" t="s">
        <v>213</v>
      </c>
      <c r="F88" s="20" t="s">
        <v>214</v>
      </c>
      <c r="G88" s="21">
        <v>78</v>
      </c>
      <c r="H88" s="21">
        <v>82.6</v>
      </c>
      <c r="I88" s="14"/>
      <c r="J88" s="14">
        <v>82.6</v>
      </c>
      <c r="K88" s="27">
        <f t="shared" si="3"/>
        <v>80.3</v>
      </c>
    </row>
    <row r="89" ht="14" customHeight="1" spans="1:11">
      <c r="A89" s="13" t="s">
        <v>230</v>
      </c>
      <c r="B89" s="14" t="s">
        <v>231</v>
      </c>
      <c r="C89" s="28" t="s">
        <v>232</v>
      </c>
      <c r="D89" s="15" t="s">
        <v>189</v>
      </c>
      <c r="E89" s="20" t="s">
        <v>233</v>
      </c>
      <c r="F89" s="20" t="s">
        <v>234</v>
      </c>
      <c r="G89" s="21">
        <v>63</v>
      </c>
      <c r="H89" s="21">
        <v>82.6</v>
      </c>
      <c r="I89" s="21">
        <v>74</v>
      </c>
      <c r="J89" s="14" t="s">
        <v>235</v>
      </c>
      <c r="K89" s="27">
        <f t="shared" si="3"/>
        <v>70.22</v>
      </c>
    </row>
    <row r="90" ht="15" customHeight="1" spans="1:11">
      <c r="A90" s="13" t="s">
        <v>236</v>
      </c>
      <c r="B90" s="14" t="s">
        <v>237</v>
      </c>
      <c r="C90" s="28" t="s">
        <v>238</v>
      </c>
      <c r="D90" s="15" t="s">
        <v>189</v>
      </c>
      <c r="E90" s="29" t="s">
        <v>239</v>
      </c>
      <c r="F90" s="20" t="s">
        <v>240</v>
      </c>
      <c r="G90" s="21">
        <v>57.5</v>
      </c>
      <c r="H90" s="30">
        <v>78.92</v>
      </c>
      <c r="I90" s="30">
        <v>72.2</v>
      </c>
      <c r="J90" s="30">
        <v>74.888</v>
      </c>
      <c r="K90" s="27">
        <f t="shared" ref="K90:K95" si="4">G90*50%+J90*50%</f>
        <v>66.194</v>
      </c>
    </row>
    <row r="91" ht="17" customHeight="1" spans="1:11">
      <c r="A91" s="13" t="s">
        <v>241</v>
      </c>
      <c r="B91" s="14" t="s">
        <v>242</v>
      </c>
      <c r="C91" s="28" t="s">
        <v>243</v>
      </c>
      <c r="D91" s="15" t="s">
        <v>189</v>
      </c>
      <c r="E91" s="20" t="s">
        <v>239</v>
      </c>
      <c r="F91" s="20" t="s">
        <v>240</v>
      </c>
      <c r="G91" s="21">
        <v>65</v>
      </c>
      <c r="H91" s="30">
        <v>70.3</v>
      </c>
      <c r="I91" s="30">
        <v>80.8</v>
      </c>
      <c r="J91" s="30">
        <v>76.6</v>
      </c>
      <c r="K91" s="27">
        <f t="shared" si="4"/>
        <v>70.8</v>
      </c>
    </row>
    <row r="92" ht="14" customHeight="1" spans="1:11">
      <c r="A92" s="13" t="s">
        <v>244</v>
      </c>
      <c r="B92" s="14" t="s">
        <v>245</v>
      </c>
      <c r="C92" s="28" t="s">
        <v>246</v>
      </c>
      <c r="D92" s="15" t="s">
        <v>189</v>
      </c>
      <c r="E92" s="20" t="s">
        <v>239</v>
      </c>
      <c r="F92" s="20" t="s">
        <v>240</v>
      </c>
      <c r="G92" s="21">
        <v>57.5</v>
      </c>
      <c r="H92" s="30">
        <v>75.28</v>
      </c>
      <c r="I92" s="30">
        <v>84</v>
      </c>
      <c r="J92" s="30">
        <v>80.512</v>
      </c>
      <c r="K92" s="27">
        <f t="shared" si="4"/>
        <v>69.006</v>
      </c>
    </row>
    <row r="93" ht="17" customHeight="1" spans="1:11">
      <c r="A93" s="13" t="s">
        <v>247</v>
      </c>
      <c r="B93" s="14" t="s">
        <v>248</v>
      </c>
      <c r="C93" s="28" t="s">
        <v>249</v>
      </c>
      <c r="D93" s="15" t="s">
        <v>189</v>
      </c>
      <c r="E93" s="20" t="s">
        <v>239</v>
      </c>
      <c r="F93" s="20" t="s">
        <v>240</v>
      </c>
      <c r="G93" s="21">
        <v>56</v>
      </c>
      <c r="H93" s="30">
        <v>83.26</v>
      </c>
      <c r="I93" s="30">
        <v>76.4</v>
      </c>
      <c r="J93" s="30">
        <v>79.144</v>
      </c>
      <c r="K93" s="27">
        <f t="shared" si="4"/>
        <v>67.572</v>
      </c>
    </row>
    <row r="94" ht="17" customHeight="1" spans="1:11">
      <c r="A94" s="13" t="s">
        <v>250</v>
      </c>
      <c r="B94" s="14" t="s">
        <v>251</v>
      </c>
      <c r="C94" s="28" t="s">
        <v>252</v>
      </c>
      <c r="D94" s="15" t="s">
        <v>189</v>
      </c>
      <c r="E94" s="20" t="s">
        <v>253</v>
      </c>
      <c r="F94" s="20" t="s">
        <v>254</v>
      </c>
      <c r="G94" s="21">
        <v>70</v>
      </c>
      <c r="H94" s="30">
        <v>75.8</v>
      </c>
      <c r="I94" s="30">
        <v>78.8</v>
      </c>
      <c r="J94" s="26">
        <v>77.6</v>
      </c>
      <c r="K94" s="27">
        <f t="shared" si="4"/>
        <v>73.8</v>
      </c>
    </row>
    <row r="95" ht="17" customHeight="1" spans="1:11">
      <c r="A95" s="13" t="s">
        <v>255</v>
      </c>
      <c r="B95" s="14" t="s">
        <v>256</v>
      </c>
      <c r="C95" s="28" t="s">
        <v>257</v>
      </c>
      <c r="D95" s="15" t="s">
        <v>189</v>
      </c>
      <c r="E95" s="20" t="s">
        <v>253</v>
      </c>
      <c r="F95" s="20" t="s">
        <v>254</v>
      </c>
      <c r="G95" s="21">
        <v>76.5</v>
      </c>
      <c r="H95" s="30">
        <v>81.4</v>
      </c>
      <c r="I95" s="30">
        <v>84.2</v>
      </c>
      <c r="J95" s="26">
        <v>83.08</v>
      </c>
      <c r="K95" s="27">
        <f t="shared" si="4"/>
        <v>79.79</v>
      </c>
    </row>
  </sheetData>
  <autoFilter ref="A4:K95">
    <extLst/>
  </autoFilter>
  <sortState ref="A4:XEV286">
    <sortCondition ref="F4:F286"/>
  </sortState>
  <mergeCells count="10"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conditionalFormatting sqref="B6">
    <cfRule type="duplicateValues" dxfId="0" priority="7"/>
  </conditionalFormatting>
  <conditionalFormatting sqref="B21">
    <cfRule type="duplicateValues" dxfId="0" priority="8"/>
  </conditionalFormatting>
  <printOptions horizontalCentered="1"/>
  <pageMargins left="0.236111111111111" right="0.156944444444444" top="0.85" bottom="0.708333333333333" header="0.236111111111111" footer="0.420833333333333"/>
  <pageSetup paperSize="9" scale="9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2020-08-10T01:44:00Z</dcterms:created>
  <dcterms:modified xsi:type="dcterms:W3CDTF">2022-05-30T08:32:26Z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AB84C1F5BC4A46FC83CC703859304243</vt:lpwstr>
  </property>
</Properties>
</file>